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ВЫСОТА\2023-2024\Питание\Неделя 1\"/>
    </mc:Choice>
  </mc:AlternateContent>
  <bookViews>
    <workbookView xWindow="0" yWindow="0" windowWidth="28800" windowHeight="12435" activeTab="1"/>
  </bookViews>
  <sheets>
    <sheet name="младшие" sheetId="1" r:id="rId1"/>
    <sheet name="старшие" sheetId="3" r:id="rId2"/>
  </sheets>
  <definedNames>
    <definedName name="_xlnm.Print_Area" localSheetId="0">младшие!$A$1:$J$23</definedName>
    <definedName name="_xlnm.Print_Area" localSheetId="1">старшие!$A$1:$J$19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3" l="1"/>
  <c r="B17" i="3"/>
  <c r="G10" i="3" l="1"/>
  <c r="E10" i="3"/>
  <c r="J10" i="3"/>
  <c r="I10" i="3"/>
  <c r="H10" i="3"/>
  <c r="B8" i="3"/>
  <c r="D16" i="3"/>
  <c r="D15" i="3"/>
  <c r="D14" i="3"/>
  <c r="D13" i="3"/>
  <c r="D12" i="3"/>
  <c r="D11" i="3"/>
  <c r="D8" i="3"/>
  <c r="D7" i="3"/>
  <c r="D6" i="3"/>
  <c r="D5" i="3"/>
  <c r="D4" i="3"/>
  <c r="B16" i="3"/>
  <c r="B15" i="3"/>
  <c r="B14" i="3"/>
  <c r="B13" i="3"/>
  <c r="B12" i="3"/>
  <c r="B11" i="3"/>
  <c r="B7" i="3"/>
  <c r="B6" i="3"/>
  <c r="B5" i="3"/>
  <c r="B4" i="3"/>
  <c r="J1" i="3"/>
  <c r="E10" i="1"/>
  <c r="G19" i="1" l="1"/>
  <c r="H10" i="1"/>
  <c r="I10" i="1"/>
  <c r="J10" i="1"/>
  <c r="G10" i="1"/>
  <c r="H19" i="3"/>
  <c r="I19" i="3"/>
  <c r="J19" i="3"/>
  <c r="G19" i="3"/>
  <c r="E19" i="3"/>
  <c r="H23" i="1" l="1"/>
  <c r="I23" i="1"/>
  <c r="J23" i="1"/>
  <c r="G23" i="1"/>
  <c r="E23" i="1"/>
  <c r="H19" i="1"/>
  <c r="I19" i="1"/>
  <c r="J19" i="1"/>
  <c r="E19" i="1"/>
</calcChain>
</file>

<file path=xl/sharedStrings.xml><?xml version="1.0" encoding="utf-8"?>
<sst xmlns="http://schemas.openxmlformats.org/spreadsheetml/2006/main" count="63" uniqueCount="44">
  <si>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</si>
  <si>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</si>
  <si>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</si>
  <si>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</si>
  <si>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</si>
  <si>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</si>
  <si>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</si>
  <si>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</si>
  <si>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</si>
  <si>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</si>
  <si>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</si>
  <si>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</si>
  <si>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</si>
  <si>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</si>
  <si>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</si>
  <si>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</si>
  <si>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</si>
  <si>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</si>
  <si>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</si>
  <si>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</si>
  <si>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</si>
  <si>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ржано-пшеничный</t>
  </si>
  <si>
    <t>горяч. напиток</t>
  </si>
  <si>
    <t>холод. закуска</t>
  </si>
  <si>
    <t>младшие</t>
  </si>
  <si>
    <t>гор. блюдо</t>
  </si>
  <si>
    <t>гор. напиток</t>
  </si>
  <si>
    <t>Полдник</t>
  </si>
  <si>
    <t>выпечка</t>
  </si>
  <si>
    <t>напиток</t>
  </si>
  <si>
    <t>старшие</t>
  </si>
  <si>
    <t>Чай с сахаром</t>
  </si>
  <si>
    <t>МОУ "ЦО №15 "Высота" им. Героя Советского Союза М.П. Девятаева"</t>
  </si>
  <si>
    <t>кисломолоч.</t>
  </si>
  <si>
    <t>Батон</t>
  </si>
  <si>
    <t>Сыр порционный</t>
  </si>
  <si>
    <t>Каша молочная "Дружба" с маслом</t>
  </si>
  <si>
    <t>Чай с лимоном</t>
  </si>
  <si>
    <t>Винегрет овощной</t>
  </si>
  <si>
    <t>Суп с вермишелью на бульоне</t>
  </si>
  <si>
    <t>Котлеты рубленые из мяса</t>
  </si>
  <si>
    <t>гарнир</t>
  </si>
  <si>
    <t>Каша гречневая вязкая</t>
  </si>
  <si>
    <t>Пирожок с вареным сгущенным молоком, 100ЦВ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</si>
</sst>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0" fillId="0" borderId="0" xfId="0" applyFill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13" xfId="0" applyFill="1" applyBorder="1" applyAlignment="1" applyProtection="1">
      <alignment horizontal="center" vertical="center"/>
      <protection locked="0"/>
    </xf>
    <xf numFmtId="0" fontId="0" fillId="0" borderId="25" xfId="0" applyFill="1" applyBorder="1" applyAlignment="1" applyProtection="1">
      <alignment horizontal="center" vertical="center"/>
      <protection locked="0"/>
    </xf>
    <xf numFmtId="0" fontId="0" fillId="0" borderId="14" xfId="0" applyFill="1" applyBorder="1" applyAlignment="1" applyProtection="1">
      <alignment horizontal="center" vertical="center"/>
      <protection locked="0"/>
    </xf>
    <xf numFmtId="0" fontId="0" fillId="0" borderId="12" xfId="0" applyFill="1" applyBorder="1" applyAlignment="1" applyProtection="1">
      <alignment horizontal="center" vertical="center"/>
      <protection locked="0"/>
    </xf>
    <xf numFmtId="0" fontId="0" fillId="0" borderId="0" xfId="0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>
      <alignment vertical="center"/>
    </xf>
    <xf numFmtId="49" fontId="0" fillId="0" borderId="1" xfId="0" applyNumberFormat="1" applyFill="1" applyBorder="1" applyAlignment="1" applyProtection="1">
      <alignment vertical="center"/>
      <protection locked="0"/>
    </xf>
    <xf numFmtId="14" fontId="0" fillId="0" borderId="1" xfId="0" applyNumberFormat="1" applyFill="1" applyBorder="1" applyAlignment="1" applyProtection="1">
      <alignment vertical="center"/>
      <protection locked="0"/>
    </xf>
    <xf numFmtId="0" fontId="0" fillId="0" borderId="0" xfId="0" applyFill="1" applyAlignment="1">
      <alignment vertical="center"/>
    </xf>
    <xf numFmtId="0" fontId="0" fillId="0" borderId="21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3" xfId="0" applyFill="1" applyBorder="1" applyAlignment="1">
      <alignment vertical="center"/>
    </xf>
    <xf numFmtId="0" fontId="0" fillId="0" borderId="15" xfId="0" applyFill="1" applyBorder="1" applyAlignment="1">
      <alignment vertical="center"/>
    </xf>
    <xf numFmtId="0" fontId="0" fillId="0" borderId="16" xfId="0" applyFill="1" applyBorder="1" applyAlignment="1" applyProtection="1">
      <alignment vertical="center" wrapText="1"/>
      <protection locked="0"/>
    </xf>
    <xf numFmtId="0" fontId="0" fillId="0" borderId="13" xfId="0" applyFill="1" applyBorder="1" applyAlignment="1" applyProtection="1">
      <alignment vertical="center"/>
      <protection locked="0"/>
    </xf>
    <xf numFmtId="0" fontId="0" fillId="0" borderId="16" xfId="0" applyFill="1" applyBorder="1" applyAlignment="1" applyProtection="1">
      <alignment vertical="center"/>
      <protection locked="0"/>
    </xf>
    <xf numFmtId="0" fontId="0" fillId="0" borderId="13" xfId="0" applyNumberFormat="1" applyFill="1" applyBorder="1" applyAlignment="1" applyProtection="1">
      <alignment vertical="center"/>
      <protection locked="0"/>
    </xf>
    <xf numFmtId="0" fontId="0" fillId="0" borderId="16" xfId="0" applyNumberFormat="1" applyFill="1" applyBorder="1" applyAlignment="1" applyProtection="1">
      <alignment vertical="center"/>
      <protection locked="0"/>
    </xf>
    <xf numFmtId="0" fontId="0" fillId="0" borderId="6" xfId="0" applyNumberFormat="1" applyFill="1" applyBorder="1" applyAlignment="1" applyProtection="1">
      <alignment vertical="center"/>
      <protection locked="0"/>
    </xf>
    <xf numFmtId="0" fontId="0" fillId="0" borderId="23" xfId="0" applyFill="1" applyBorder="1" applyAlignment="1">
      <alignment vertical="center"/>
    </xf>
    <xf numFmtId="0" fontId="0" fillId="0" borderId="16" xfId="0" applyFill="1" applyBorder="1" applyAlignment="1">
      <alignment vertical="center"/>
    </xf>
    <xf numFmtId="2" fontId="0" fillId="0" borderId="16" xfId="0" applyNumberFormat="1" applyFill="1" applyBorder="1" applyAlignment="1" applyProtection="1">
      <alignment vertical="center"/>
      <protection locked="0"/>
    </xf>
    <xf numFmtId="0" fontId="0" fillId="0" borderId="24" xfId="0" applyFill="1" applyBorder="1" applyAlignment="1" applyProtection="1">
      <alignment vertical="center" wrapText="1"/>
      <protection locked="0"/>
    </xf>
    <xf numFmtId="2" fontId="0" fillId="0" borderId="24" xfId="0" applyNumberFormat="1" applyFill="1" applyBorder="1" applyAlignment="1" applyProtection="1">
      <alignment vertical="center"/>
      <protection locked="0"/>
    </xf>
    <xf numFmtId="4" fontId="0" fillId="0" borderId="25" xfId="0" applyNumberFormat="1" applyFill="1" applyBorder="1" applyAlignment="1" applyProtection="1">
      <alignment vertical="center"/>
      <protection locked="0"/>
    </xf>
    <xf numFmtId="0" fontId="0" fillId="0" borderId="24" xfId="0" applyNumberFormat="1" applyFill="1" applyBorder="1" applyAlignment="1" applyProtection="1">
      <alignment vertical="center"/>
      <protection locked="0"/>
    </xf>
    <xf numFmtId="0" fontId="0" fillId="0" borderId="22" xfId="0" applyNumberFormat="1" applyFill="1" applyBorder="1" applyAlignment="1" applyProtection="1">
      <alignment vertical="center"/>
      <protection locked="0"/>
    </xf>
    <xf numFmtId="0" fontId="0" fillId="0" borderId="0" xfId="0" applyFill="1" applyBorder="1" applyAlignment="1">
      <alignment vertical="center"/>
    </xf>
    <xf numFmtId="0" fontId="0" fillId="0" borderId="24" xfId="0" applyFill="1" applyBorder="1" applyAlignment="1">
      <alignment vertical="center"/>
    </xf>
    <xf numFmtId="0" fontId="0" fillId="0" borderId="17" xfId="0" applyFill="1" applyBorder="1" applyAlignment="1" applyProtection="1">
      <alignment vertical="center"/>
      <protection locked="0"/>
    </xf>
    <xf numFmtId="0" fontId="0" fillId="0" borderId="17" xfId="0" applyFill="1" applyBorder="1" applyAlignment="1" applyProtection="1">
      <alignment vertical="center" wrapText="1"/>
      <protection locked="0"/>
    </xf>
    <xf numFmtId="2" fontId="0" fillId="0" borderId="17" xfId="0" applyNumberFormat="1" applyFill="1" applyBorder="1" applyAlignment="1" applyProtection="1">
      <alignment vertical="center"/>
      <protection locked="0"/>
    </xf>
    <xf numFmtId="2" fontId="0" fillId="0" borderId="14" xfId="0" applyNumberFormat="1" applyFill="1" applyBorder="1" applyAlignment="1" applyProtection="1">
      <alignment vertical="center"/>
      <protection locked="0"/>
    </xf>
    <xf numFmtId="0" fontId="0" fillId="0" borderId="2" xfId="0" applyFill="1" applyBorder="1" applyAlignment="1">
      <alignment vertical="center"/>
    </xf>
    <xf numFmtId="0" fontId="0" fillId="0" borderId="23" xfId="0" applyFill="1" applyBorder="1" applyAlignment="1" applyProtection="1">
      <alignment vertical="center" wrapText="1"/>
      <protection locked="0"/>
    </xf>
    <xf numFmtId="2" fontId="0" fillId="0" borderId="23" xfId="0" applyNumberFormat="1" applyFill="1" applyBorder="1" applyAlignment="1" applyProtection="1">
      <alignment vertical="center"/>
      <protection locked="0"/>
    </xf>
    <xf numFmtId="2" fontId="0" fillId="0" borderId="26" xfId="0" applyNumberFormat="1" applyFill="1" applyBorder="1" applyAlignment="1" applyProtection="1">
      <alignment vertical="center"/>
      <protection locked="0"/>
    </xf>
    <xf numFmtId="2" fontId="0" fillId="0" borderId="13" xfId="0" applyNumberFormat="1" applyFill="1" applyBorder="1" applyAlignment="1" applyProtection="1">
      <alignment vertical="center"/>
      <protection locked="0"/>
    </xf>
    <xf numFmtId="0" fontId="0" fillId="0" borderId="24" xfId="0" applyFill="1" applyBorder="1" applyAlignment="1" applyProtection="1">
      <alignment vertical="center"/>
      <protection locked="0"/>
    </xf>
    <xf numFmtId="2" fontId="0" fillId="0" borderId="25" xfId="0" applyNumberFormat="1" applyFill="1" applyBorder="1" applyAlignment="1" applyProtection="1">
      <alignment vertical="center"/>
      <protection locked="0"/>
    </xf>
    <xf numFmtId="0" fontId="0" fillId="0" borderId="5" xfId="0" applyFill="1" applyBorder="1" applyAlignment="1">
      <alignment vertical="center"/>
    </xf>
    <xf numFmtId="0" fontId="0" fillId="0" borderId="8" xfId="0" applyFill="1" applyBorder="1" applyAlignment="1" applyProtection="1">
      <alignment vertical="center" wrapText="1"/>
      <protection locked="0"/>
    </xf>
    <xf numFmtId="2" fontId="0" fillId="0" borderId="8" xfId="0" applyNumberFormat="1" applyFill="1" applyBorder="1" applyAlignment="1" applyProtection="1">
      <alignment vertical="center"/>
      <protection locked="0"/>
    </xf>
    <xf numFmtId="4" fontId="0" fillId="0" borderId="0" xfId="0" applyNumberFormat="1" applyFill="1" applyBorder="1" applyAlignment="1" applyProtection="1">
      <alignment vertical="center"/>
      <protection locked="0"/>
    </xf>
    <xf numFmtId="0" fontId="0" fillId="0" borderId="8" xfId="0" applyNumberFormat="1" applyFill="1" applyBorder="1" applyAlignment="1" applyProtection="1">
      <alignment vertical="center"/>
      <protection locked="0"/>
    </xf>
    <xf numFmtId="0" fontId="0" fillId="0" borderId="18" xfId="0" applyFill="1" applyBorder="1" applyAlignment="1">
      <alignment horizontal="center" vertical="center"/>
    </xf>
    <xf numFmtId="0" fontId="0" fillId="0" borderId="8" xfId="0" applyFill="1" applyBorder="1" applyAlignment="1">
      <alignment vertical="center"/>
    </xf>
    <xf numFmtId="0" fontId="0" fillId="0" borderId="12" xfId="0" applyFill="1" applyBorder="1" applyAlignment="1">
      <alignment vertical="center"/>
    </xf>
    <xf numFmtId="0" fontId="0" fillId="0" borderId="15" xfId="0" applyFill="1" applyBorder="1" applyAlignment="1" applyProtection="1">
      <alignment horizontal="center" vertical="center"/>
      <protection locked="0"/>
    </xf>
    <xf numFmtId="0" fontId="0" fillId="0" borderId="12" xfId="0" applyFill="1" applyBorder="1" applyAlignment="1" applyProtection="1">
      <alignment vertical="center"/>
      <protection locked="0"/>
    </xf>
    <xf numFmtId="0" fontId="0" fillId="0" borderId="15" xfId="0" applyNumberFormat="1" applyFill="1" applyBorder="1" applyAlignment="1" applyProtection="1">
      <alignment vertical="center"/>
      <protection locked="0"/>
    </xf>
    <xf numFmtId="0" fontId="0" fillId="0" borderId="12" xfId="0" applyNumberFormat="1" applyFill="1" applyBorder="1" applyAlignment="1" applyProtection="1">
      <alignment vertical="center"/>
      <protection locked="0"/>
    </xf>
    <xf numFmtId="0" fontId="0" fillId="0" borderId="19" xfId="0" applyNumberFormat="1" applyFill="1" applyBorder="1" applyAlignment="1" applyProtection="1">
      <alignment vertical="center"/>
      <protection locked="0"/>
    </xf>
    <xf numFmtId="0" fontId="0" fillId="0" borderId="13" xfId="0" applyFill="1" applyBorder="1" applyAlignment="1">
      <alignment vertical="center"/>
    </xf>
    <xf numFmtId="0" fontId="0" fillId="0" borderId="16" xfId="0" applyFill="1" applyBorder="1" applyAlignment="1" applyProtection="1">
      <alignment horizontal="center" vertical="center"/>
      <protection locked="0"/>
    </xf>
    <xf numFmtId="0" fontId="0" fillId="0" borderId="20" xfId="0" applyNumberFormat="1" applyFill="1" applyBorder="1" applyAlignment="1" applyProtection="1">
      <alignment vertical="center"/>
      <protection locked="0"/>
    </xf>
    <xf numFmtId="4" fontId="0" fillId="0" borderId="16" xfId="0" applyNumberFormat="1" applyFill="1" applyBorder="1" applyAlignment="1" applyProtection="1">
      <alignment vertical="center"/>
      <protection locked="0"/>
    </xf>
    <xf numFmtId="0" fontId="0" fillId="0" borderId="14" xfId="0" applyFill="1" applyBorder="1" applyAlignment="1" applyProtection="1">
      <alignment vertical="center"/>
      <protection locked="0"/>
    </xf>
    <xf numFmtId="0" fontId="0" fillId="0" borderId="17" xfId="0" applyFill="1" applyBorder="1" applyAlignment="1" applyProtection="1">
      <alignment horizontal="center" vertical="center"/>
      <protection locked="0"/>
    </xf>
    <xf numFmtId="0" fontId="0" fillId="0" borderId="14" xfId="0" applyFill="1" applyBorder="1" applyAlignment="1" applyProtection="1">
      <alignment vertical="center" wrapText="1"/>
      <protection locked="0"/>
    </xf>
    <xf numFmtId="0" fontId="0" fillId="0" borderId="17" xfId="0" applyNumberFormat="1" applyFill="1" applyBorder="1" applyAlignment="1" applyProtection="1">
      <alignment vertical="center"/>
      <protection locked="0"/>
    </xf>
    <xf numFmtId="0" fontId="0" fillId="0" borderId="14" xfId="0" applyNumberFormat="1" applyFill="1" applyBorder="1" applyAlignment="1" applyProtection="1">
      <alignment vertical="center"/>
      <protection locked="0"/>
    </xf>
    <xf numFmtId="0" fontId="0" fillId="0" borderId="7" xfId="0" applyNumberFormat="1" applyFill="1" applyBorder="1" applyAlignment="1" applyProtection="1">
      <alignment vertical="center"/>
      <protection locked="0"/>
    </xf>
    <xf numFmtId="0" fontId="0" fillId="0" borderId="9" xfId="0" applyFill="1" applyBorder="1" applyAlignment="1">
      <alignment vertical="center"/>
    </xf>
    <xf numFmtId="2" fontId="0" fillId="0" borderId="12" xfId="0" applyNumberFormat="1" applyFill="1" applyBorder="1" applyAlignment="1" applyProtection="1">
      <alignment vertical="center"/>
      <protection locked="0"/>
    </xf>
    <xf numFmtId="2" fontId="0" fillId="0" borderId="15" xfId="0" applyNumberFormat="1" applyFill="1" applyBorder="1" applyAlignment="1" applyProtection="1">
      <alignment vertical="center"/>
      <protection locked="0"/>
    </xf>
    <xf numFmtId="2" fontId="0" fillId="0" borderId="19" xfId="0" applyNumberFormat="1" applyFill="1" applyBorder="1" applyAlignment="1" applyProtection="1">
      <alignment vertical="center"/>
      <protection locked="0"/>
    </xf>
    <xf numFmtId="2" fontId="0" fillId="0" borderId="20" xfId="0" applyNumberFormat="1" applyFill="1" applyBorder="1" applyAlignment="1" applyProtection="1">
      <alignment vertical="center"/>
      <protection locked="0"/>
    </xf>
    <xf numFmtId="0" fontId="0" fillId="0" borderId="10" xfId="0" applyFill="1" applyBorder="1" applyAlignment="1">
      <alignment vertical="center"/>
    </xf>
    <xf numFmtId="4" fontId="0" fillId="0" borderId="17" xfId="0" applyNumberFormat="1" applyFill="1" applyBorder="1" applyAlignment="1" applyProtection="1">
      <alignment vertical="center"/>
      <protection locked="0"/>
    </xf>
    <xf numFmtId="4" fontId="0" fillId="0" borderId="14" xfId="0" applyNumberFormat="1" applyFill="1" applyBorder="1" applyAlignment="1" applyProtection="1">
      <alignment vertical="center"/>
      <protection locked="0"/>
    </xf>
    <xf numFmtId="4" fontId="0" fillId="0" borderId="7" xfId="0" applyNumberFormat="1" applyFill="1" applyBorder="1" applyAlignment="1" applyProtection="1">
      <alignment vertical="center"/>
      <protection locked="0"/>
    </xf>
    <xf numFmtId="0" fontId="0" fillId="0" borderId="25" xfId="0" applyFill="1" applyBorder="1" applyAlignment="1">
      <alignment vertical="center"/>
    </xf>
    <xf numFmtId="0" fontId="0" fillId="0" borderId="24" xfId="0" applyFill="1" applyBorder="1" applyAlignment="1" applyProtection="1">
      <alignment horizontal="center" vertical="center"/>
      <protection locked="0"/>
    </xf>
    <xf numFmtId="0" fontId="0" fillId="0" borderId="25" xfId="0" applyNumberFormat="1" applyFill="1" applyBorder="1" applyAlignment="1" applyProtection="1">
      <alignment vertical="center"/>
      <protection locked="0"/>
    </xf>
    <xf numFmtId="0" fontId="0" fillId="0" borderId="0" xfId="0" applyNumberFormat="1" applyFill="1" applyBorder="1" applyAlignment="1" applyProtection="1">
      <alignment vertical="center"/>
      <protection locked="0"/>
    </xf>
    <xf numFmtId="0" fontId="0" fillId="0" borderId="1" xfId="0" applyFill="1" applyBorder="1" applyAlignment="1" applyProtection="1">
      <alignment vertical="center"/>
      <protection locked="0"/>
    </xf>
    <xf numFmtId="0" fontId="0" fillId="0" borderId="1" xfId="0" applyFill="1" applyBorder="1" applyAlignment="1">
      <alignment horizontal="center" vertical="center"/>
    </xf>
    <xf numFmtId="1" fontId="0" fillId="0" borderId="13" xfId="0" applyNumberFormat="1" applyFill="1" applyBorder="1" applyAlignment="1" applyProtection="1">
      <alignment horizontal="center" vertical="center"/>
      <protection locked="0"/>
    </xf>
    <xf numFmtId="3" fontId="0" fillId="0" borderId="25" xfId="0" applyNumberFormat="1" applyFill="1" applyBorder="1" applyAlignment="1" applyProtection="1">
      <alignment horizontal="center" vertical="center"/>
      <protection locked="0"/>
    </xf>
    <xf numFmtId="1" fontId="0" fillId="0" borderId="14" xfId="0" applyNumberFormat="1" applyFill="1" applyBorder="1" applyAlignment="1" applyProtection="1">
      <alignment horizontal="center" vertical="center"/>
      <protection locked="0"/>
    </xf>
    <xf numFmtId="1" fontId="0" fillId="0" borderId="26" xfId="0" applyNumberFormat="1" applyFill="1" applyBorder="1" applyAlignment="1" applyProtection="1">
      <alignment horizontal="center" vertical="center"/>
      <protection locked="0"/>
    </xf>
    <xf numFmtId="3" fontId="0" fillId="0" borderId="14" xfId="0" applyNumberFormat="1" applyFill="1" applyBorder="1" applyAlignment="1" applyProtection="1">
      <alignment horizontal="center" vertical="center"/>
      <protection locked="0"/>
    </xf>
    <xf numFmtId="3" fontId="0" fillId="0" borderId="0" xfId="0" applyNumberFormat="1" applyFill="1" applyBorder="1" applyAlignment="1" applyProtection="1">
      <alignment horizontal="center" vertical="center"/>
      <protection locked="0"/>
    </xf>
    <xf numFmtId="1" fontId="0" fillId="0" borderId="16" xfId="0" applyNumberFormat="1" applyFill="1" applyBorder="1" applyAlignment="1" applyProtection="1">
      <alignment horizontal="center" vertical="center"/>
      <protection locked="0"/>
    </xf>
    <xf numFmtId="3" fontId="0" fillId="0" borderId="16" xfId="0" applyNumberFormat="1" applyFill="1" applyBorder="1" applyAlignment="1" applyProtection="1">
      <alignment horizontal="center" vertical="center"/>
      <protection locked="0"/>
    </xf>
    <xf numFmtId="1" fontId="0" fillId="0" borderId="24" xfId="0" applyNumberFormat="1" applyFill="1" applyBorder="1" applyAlignment="1" applyProtection="1">
      <alignment horizontal="center" vertical="center"/>
      <protection locked="0"/>
    </xf>
    <xf numFmtId="1" fontId="0" fillId="0" borderId="17" xfId="0" applyNumberFormat="1" applyFill="1" applyBorder="1" applyAlignment="1" applyProtection="1">
      <alignment horizontal="center" vertical="center"/>
      <protection locked="0"/>
    </xf>
    <xf numFmtId="1" fontId="0" fillId="0" borderId="15" xfId="0" applyNumberFormat="1" applyFill="1" applyBorder="1" applyAlignment="1" applyProtection="1">
      <alignment horizontal="center" vertical="center"/>
      <protection locked="0"/>
    </xf>
    <xf numFmtId="3" fontId="0" fillId="0" borderId="17" xfId="0" applyNumberForma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view="pageBreakPreview" zoomScaleSheetLayoutView="100" workbookViewId="0">
      <selection activeCell="J23" sqref="J23"/>
    </sheetView>
  </sheetViews>
  <sheetFormatPr defaultRowHeight="15" x14ac:dyDescent="0.25"/>
  <cols>
    <col min="1" max="1" width="14.85546875" style="11" customWidth="1"/>
    <col min="2" max="2" width="15.42578125" style="11" customWidth="1"/>
    <col min="3" max="3" width="8" style="1" customWidth="1"/>
    <col min="4" max="4" width="41.5703125" style="11" customWidth="1"/>
    <col min="5" max="5" width="10.140625" style="1" customWidth="1"/>
    <col min="6" max="6" width="11.85546875" style="11" customWidth="1"/>
    <col min="7" max="7" width="13.42578125" style="11" customWidth="1"/>
    <col min="8" max="8" width="7.7109375" style="11" customWidth="1"/>
    <col min="9" max="9" width="7.85546875" style="11" customWidth="1"/>
    <col min="10" max="10" width="11.5703125" style="11" customWidth="1"/>
    <col min="11" max="16384" width="9.140625" style="11"/>
  </cols>
  <sheetData>
    <row r="1" spans="1:10" x14ac:dyDescent="0.25">
      <c r="A1" s="8" t="s">
        <v>0</v>
      </c>
      <c r="B1" s="79" t="s">
        <v>32</v>
      </c>
      <c r="C1" s="79"/>
      <c r="D1" s="79"/>
      <c r="E1" s="80" t="s">
        <v>15</v>
      </c>
      <c r="F1" s="9" t="s">
        <v>24</v>
      </c>
      <c r="G1" s="8"/>
      <c r="H1" s="8"/>
      <c r="I1" s="8" t="s">
        <v>1</v>
      </c>
      <c r="J1" s="10">
        <v>45212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2" t="s">
        <v>18</v>
      </c>
      <c r="D3" s="13" t="s">
        <v>4</v>
      </c>
      <c r="E3" s="2" t="s">
        <v>19</v>
      </c>
      <c r="F3" s="13" t="s">
        <v>5</v>
      </c>
      <c r="G3" s="2" t="s">
        <v>6</v>
      </c>
      <c r="H3" s="13" t="s">
        <v>7</v>
      </c>
      <c r="I3" s="2" t="s">
        <v>8</v>
      </c>
      <c r="J3" s="13" t="s">
        <v>9</v>
      </c>
    </row>
    <row r="4" spans="1:10" x14ac:dyDescent="0.25">
      <c r="A4" s="14" t="s">
        <v>10</v>
      </c>
      <c r="B4" s="15" t="s">
        <v>33</v>
      </c>
      <c r="C4" s="3">
        <v>1</v>
      </c>
      <c r="D4" s="16" t="s">
        <v>35</v>
      </c>
      <c r="E4" s="3">
        <v>20</v>
      </c>
      <c r="F4" s="18"/>
      <c r="G4" s="19">
        <v>68.8</v>
      </c>
      <c r="H4" s="20">
        <v>5.2</v>
      </c>
      <c r="I4" s="19">
        <v>5.22</v>
      </c>
      <c r="J4" s="20">
        <v>0</v>
      </c>
    </row>
    <row r="5" spans="1:10" x14ac:dyDescent="0.25">
      <c r="A5" s="14"/>
      <c r="B5" s="22" t="s">
        <v>25</v>
      </c>
      <c r="C5" s="3">
        <v>2</v>
      </c>
      <c r="D5" s="16" t="s">
        <v>36</v>
      </c>
      <c r="E5" s="3">
        <v>200</v>
      </c>
      <c r="F5" s="18"/>
      <c r="G5" s="19">
        <v>219.47</v>
      </c>
      <c r="H5" s="20">
        <v>5.83</v>
      </c>
      <c r="I5" s="19">
        <v>6.71</v>
      </c>
      <c r="J5" s="20">
        <v>33.770000000000003</v>
      </c>
    </row>
    <row r="6" spans="1:10" x14ac:dyDescent="0.25">
      <c r="A6" s="14"/>
      <c r="B6" s="23" t="s">
        <v>26</v>
      </c>
      <c r="C6" s="3">
        <v>3</v>
      </c>
      <c r="D6" s="16" t="s">
        <v>37</v>
      </c>
      <c r="E6" s="3">
        <v>200</v>
      </c>
      <c r="F6" s="18"/>
      <c r="G6" s="19">
        <v>54.75</v>
      </c>
      <c r="H6" s="20">
        <v>0.24</v>
      </c>
      <c r="I6" s="19">
        <v>0.06</v>
      </c>
      <c r="J6" s="20">
        <v>13.16</v>
      </c>
    </row>
    <row r="7" spans="1:10" x14ac:dyDescent="0.25">
      <c r="A7" s="14"/>
      <c r="B7" s="23" t="s">
        <v>16</v>
      </c>
      <c r="C7" s="3">
        <v>4</v>
      </c>
      <c r="D7" s="16" t="s">
        <v>34</v>
      </c>
      <c r="E7" s="81">
        <v>40</v>
      </c>
      <c r="F7" s="24"/>
      <c r="G7" s="19">
        <v>88</v>
      </c>
      <c r="H7" s="20">
        <v>2.8</v>
      </c>
      <c r="I7" s="19">
        <v>0.4</v>
      </c>
      <c r="J7" s="20">
        <v>18.399999999999999</v>
      </c>
    </row>
    <row r="8" spans="1:10" x14ac:dyDescent="0.25">
      <c r="A8" s="14"/>
      <c r="B8" s="23" t="s">
        <v>16</v>
      </c>
      <c r="C8" s="3">
        <v>5</v>
      </c>
      <c r="D8" s="25" t="s">
        <v>20</v>
      </c>
      <c r="E8" s="82">
        <v>40</v>
      </c>
      <c r="F8" s="26"/>
      <c r="G8" s="27">
        <v>94</v>
      </c>
      <c r="H8" s="28">
        <v>3.04</v>
      </c>
      <c r="I8" s="77">
        <v>0.32</v>
      </c>
      <c r="J8" s="28">
        <v>19.68</v>
      </c>
    </row>
    <row r="9" spans="1:10" x14ac:dyDescent="0.25">
      <c r="A9" s="30"/>
      <c r="B9" s="31"/>
      <c r="C9" s="4"/>
      <c r="D9" s="25"/>
      <c r="E9" s="82"/>
      <c r="F9" s="26"/>
      <c r="G9" s="27"/>
      <c r="H9" s="28"/>
      <c r="I9" s="77"/>
      <c r="J9" s="28"/>
    </row>
    <row r="10" spans="1:10" ht="15.75" thickBot="1" x14ac:dyDescent="0.3">
      <c r="B10" s="32"/>
      <c r="C10" s="5"/>
      <c r="D10" s="33"/>
      <c r="E10" s="83">
        <f>SUM(E4:E8)</f>
        <v>500</v>
      </c>
      <c r="F10" s="34">
        <v>63.72</v>
      </c>
      <c r="G10" s="35">
        <f>SUM(G4:G8)</f>
        <v>525.02</v>
      </c>
      <c r="H10" s="34">
        <f>SUM(H4:H8)</f>
        <v>17.11</v>
      </c>
      <c r="I10" s="35">
        <f>SUM(I4:I8)</f>
        <v>12.71</v>
      </c>
      <c r="J10" s="34">
        <f>SUM(J4:J8)</f>
        <v>85.010000000000019</v>
      </c>
    </row>
    <row r="11" spans="1:10" x14ac:dyDescent="0.25">
      <c r="A11" s="36" t="s">
        <v>11</v>
      </c>
      <c r="B11" s="15" t="s">
        <v>23</v>
      </c>
      <c r="C11" s="6">
        <v>1</v>
      </c>
      <c r="D11" s="37" t="s">
        <v>38</v>
      </c>
      <c r="E11" s="84">
        <v>60</v>
      </c>
      <c r="F11" s="38"/>
      <c r="G11" s="39">
        <v>60.47</v>
      </c>
      <c r="H11" s="38">
        <v>0.92</v>
      </c>
      <c r="I11" s="39">
        <v>4.1100000000000003</v>
      </c>
      <c r="J11" s="38">
        <v>4.8899999999999997</v>
      </c>
    </row>
    <row r="12" spans="1:10" x14ac:dyDescent="0.25">
      <c r="A12" s="14"/>
      <c r="B12" s="23" t="s">
        <v>12</v>
      </c>
      <c r="C12" s="3">
        <v>2</v>
      </c>
      <c r="D12" s="16" t="s">
        <v>39</v>
      </c>
      <c r="E12" s="81">
        <v>200</v>
      </c>
      <c r="F12" s="24"/>
      <c r="G12" s="40">
        <v>65.489999999999995</v>
      </c>
      <c r="H12" s="24">
        <v>1.48</v>
      </c>
      <c r="I12" s="40">
        <v>2.2000000000000002</v>
      </c>
      <c r="J12" s="24">
        <v>9.92</v>
      </c>
    </row>
    <row r="13" spans="1:10" x14ac:dyDescent="0.25">
      <c r="A13" s="14"/>
      <c r="B13" s="23" t="s">
        <v>13</v>
      </c>
      <c r="C13" s="3">
        <v>3</v>
      </c>
      <c r="D13" s="16" t="s">
        <v>40</v>
      </c>
      <c r="E13" s="81">
        <v>90</v>
      </c>
      <c r="F13" s="24"/>
      <c r="G13" s="40">
        <v>288.74</v>
      </c>
      <c r="H13" s="24">
        <v>12.74</v>
      </c>
      <c r="I13" s="40">
        <v>20.75</v>
      </c>
      <c r="J13" s="24">
        <v>12.42</v>
      </c>
    </row>
    <row r="14" spans="1:10" x14ac:dyDescent="0.25">
      <c r="A14" s="14"/>
      <c r="B14" s="23" t="s">
        <v>41</v>
      </c>
      <c r="C14" s="3">
        <v>4</v>
      </c>
      <c r="D14" s="16" t="s">
        <v>42</v>
      </c>
      <c r="E14" s="81">
        <v>150</v>
      </c>
      <c r="F14" s="24"/>
      <c r="G14" s="40">
        <v>140.4</v>
      </c>
      <c r="H14" s="24">
        <v>4.7</v>
      </c>
      <c r="I14" s="40">
        <v>4.12</v>
      </c>
      <c r="J14" s="24">
        <v>21.18</v>
      </c>
    </row>
    <row r="15" spans="1:10" x14ac:dyDescent="0.25">
      <c r="A15" s="14"/>
      <c r="B15" s="23" t="s">
        <v>22</v>
      </c>
      <c r="C15" s="3">
        <v>5</v>
      </c>
      <c r="D15" s="25" t="s">
        <v>31</v>
      </c>
      <c r="E15" s="82">
        <v>180</v>
      </c>
      <c r="F15" s="26"/>
      <c r="G15" s="27">
        <v>49.4</v>
      </c>
      <c r="H15" s="28">
        <v>0.2</v>
      </c>
      <c r="I15" s="77">
        <v>0.05</v>
      </c>
      <c r="J15" s="28">
        <v>12.05</v>
      </c>
    </row>
    <row r="16" spans="1:10" x14ac:dyDescent="0.25">
      <c r="A16" s="14"/>
      <c r="B16" s="23" t="s">
        <v>17</v>
      </c>
      <c r="C16" s="3">
        <v>6</v>
      </c>
      <c r="D16" s="16" t="s">
        <v>20</v>
      </c>
      <c r="E16" s="81">
        <v>30</v>
      </c>
      <c r="F16" s="24"/>
      <c r="G16" s="40">
        <v>70.5</v>
      </c>
      <c r="H16" s="24">
        <v>2.2799999999999998</v>
      </c>
      <c r="I16" s="40">
        <v>0.24</v>
      </c>
      <c r="J16" s="24">
        <v>14.76</v>
      </c>
    </row>
    <row r="17" spans="1:10" x14ac:dyDescent="0.25">
      <c r="A17" s="14"/>
      <c r="B17" s="23" t="s">
        <v>14</v>
      </c>
      <c r="C17" s="3">
        <v>7</v>
      </c>
      <c r="D17" s="16" t="s">
        <v>21</v>
      </c>
      <c r="E17" s="81">
        <v>30</v>
      </c>
      <c r="F17" s="24"/>
      <c r="G17" s="40">
        <v>77.7</v>
      </c>
      <c r="H17" s="24">
        <v>2.5499999999999998</v>
      </c>
      <c r="I17" s="40">
        <v>0.99</v>
      </c>
      <c r="J17" s="24">
        <v>14.49</v>
      </c>
    </row>
    <row r="18" spans="1:10" x14ac:dyDescent="0.25">
      <c r="A18" s="14"/>
      <c r="B18" s="41"/>
      <c r="C18" s="4"/>
      <c r="D18" s="25"/>
      <c r="E18" s="82"/>
      <c r="F18" s="26"/>
      <c r="G18" s="42"/>
      <c r="H18" s="26"/>
      <c r="I18" s="42"/>
      <c r="J18" s="26"/>
    </row>
    <row r="19" spans="1:10" ht="15.75" thickBot="1" x14ac:dyDescent="0.3">
      <c r="A19" s="43"/>
      <c r="B19" s="32"/>
      <c r="C19" s="5"/>
      <c r="D19" s="33"/>
      <c r="E19" s="85">
        <f>SUM(E11:E17)</f>
        <v>740</v>
      </c>
      <c r="F19" s="34">
        <v>69.62</v>
      </c>
      <c r="G19" s="35">
        <f>SUM(G11:G17)</f>
        <v>752.7</v>
      </c>
      <c r="H19" s="34">
        <f>SUM(H11:H17)</f>
        <v>24.87</v>
      </c>
      <c r="I19" s="35">
        <f>SUM(I11:I17)</f>
        <v>32.46</v>
      </c>
      <c r="J19" s="34">
        <f>SUM(J11:J17)</f>
        <v>89.71</v>
      </c>
    </row>
    <row r="20" spans="1:10" ht="30" x14ac:dyDescent="0.25">
      <c r="A20" s="11" t="s">
        <v>27</v>
      </c>
      <c r="B20" s="23" t="s">
        <v>28</v>
      </c>
      <c r="C20" s="7">
        <v>1</v>
      </c>
      <c r="D20" s="44" t="s">
        <v>43</v>
      </c>
      <c r="E20" s="86">
        <v>100</v>
      </c>
      <c r="F20" s="45"/>
      <c r="G20" s="46">
        <v>458.36</v>
      </c>
      <c r="H20" s="47">
        <v>11.07</v>
      </c>
      <c r="I20" s="78">
        <v>16.260000000000002</v>
      </c>
      <c r="J20" s="47">
        <v>66.959999999999994</v>
      </c>
    </row>
    <row r="21" spans="1:10" x14ac:dyDescent="0.25">
      <c r="B21" s="23" t="s">
        <v>29</v>
      </c>
      <c r="C21" s="4">
        <v>2</v>
      </c>
      <c r="D21" s="25" t="s">
        <v>31</v>
      </c>
      <c r="E21" s="82">
        <v>200</v>
      </c>
      <c r="F21" s="26"/>
      <c r="G21" s="27">
        <v>53.39</v>
      </c>
      <c r="H21" s="28">
        <v>0.2</v>
      </c>
      <c r="I21" s="77">
        <v>0.05</v>
      </c>
      <c r="J21" s="28">
        <v>13.04</v>
      </c>
    </row>
    <row r="22" spans="1:10" x14ac:dyDescent="0.25">
      <c r="B22" s="41"/>
      <c r="C22" s="4"/>
      <c r="D22" s="25"/>
      <c r="E22" s="82"/>
      <c r="F22" s="26"/>
      <c r="G22" s="42"/>
      <c r="H22" s="26"/>
      <c r="I22" s="42"/>
      <c r="J22" s="26"/>
    </row>
    <row r="23" spans="1:10" ht="15.75" thickBot="1" x14ac:dyDescent="0.3">
      <c r="B23" s="32"/>
      <c r="C23" s="4"/>
      <c r="D23" s="33"/>
      <c r="E23" s="82">
        <f>SUM(E20:E21)</f>
        <v>300</v>
      </c>
      <c r="F23" s="34">
        <v>22</v>
      </c>
      <c r="G23" s="42">
        <f>SUM(G20:G21)</f>
        <v>511.75</v>
      </c>
      <c r="H23" s="34">
        <f t="shared" ref="H23:J23" si="0">SUM(H20:H21)</f>
        <v>11.27</v>
      </c>
      <c r="I23" s="42">
        <f t="shared" si="0"/>
        <v>16.310000000000002</v>
      </c>
      <c r="J23" s="34">
        <f t="shared" si="0"/>
        <v>80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tabSelected="1" view="pageBreakPreview" zoomScaleSheetLayoutView="100" workbookViewId="0">
      <selection activeCell="I18" sqref="I18"/>
    </sheetView>
  </sheetViews>
  <sheetFormatPr defaultRowHeight="15" x14ac:dyDescent="0.25"/>
  <cols>
    <col min="1" max="1" width="12.140625" style="11" customWidth="1"/>
    <col min="2" max="2" width="15.42578125" style="11" customWidth="1"/>
    <col min="3" max="3" width="8" style="1" customWidth="1"/>
    <col min="4" max="4" width="41.5703125" style="11" customWidth="1"/>
    <col min="5" max="5" width="10.140625" style="1" customWidth="1"/>
    <col min="6" max="6" width="11.85546875" style="11" customWidth="1"/>
    <col min="7" max="7" width="13.42578125" style="11" customWidth="1"/>
    <col min="8" max="8" width="7.7109375" style="11" customWidth="1"/>
    <col min="9" max="9" width="7.85546875" style="11" customWidth="1"/>
    <col min="10" max="10" width="11.5703125" style="11" customWidth="1"/>
    <col min="11" max="16384" width="9.140625" style="11"/>
  </cols>
  <sheetData>
    <row r="1" spans="1:10" x14ac:dyDescent="0.25">
      <c r="A1" s="8" t="s">
        <v>0</v>
      </c>
      <c r="B1" s="79" t="s">
        <v>32</v>
      </c>
      <c r="C1" s="79"/>
      <c r="D1" s="79"/>
      <c r="E1" s="80" t="s">
        <v>15</v>
      </c>
      <c r="F1" s="9" t="s">
        <v>30</v>
      </c>
      <c r="G1" s="8"/>
      <c r="H1" s="8"/>
      <c r="I1" s="8" t="s">
        <v>1</v>
      </c>
      <c r="J1" s="10">
        <f>младшие!J1</f>
        <v>45212</v>
      </c>
    </row>
    <row r="2" spans="1:10" ht="7.5" customHeight="1" thickBot="1" x14ac:dyDescent="0.3"/>
    <row r="3" spans="1:10" ht="15.75" thickBot="1" x14ac:dyDescent="0.3">
      <c r="A3" s="13" t="s">
        <v>2</v>
      </c>
      <c r="B3" s="2" t="s">
        <v>3</v>
      </c>
      <c r="C3" s="13" t="s">
        <v>18</v>
      </c>
      <c r="D3" s="2" t="s">
        <v>4</v>
      </c>
      <c r="E3" s="13" t="s">
        <v>19</v>
      </c>
      <c r="F3" s="2" t="s">
        <v>5</v>
      </c>
      <c r="G3" s="13" t="s">
        <v>6</v>
      </c>
      <c r="H3" s="2" t="s">
        <v>7</v>
      </c>
      <c r="I3" s="13" t="s">
        <v>8</v>
      </c>
      <c r="J3" s="48" t="s">
        <v>9</v>
      </c>
    </row>
    <row r="4" spans="1:10" x14ac:dyDescent="0.25">
      <c r="A4" s="49" t="s">
        <v>10</v>
      </c>
      <c r="B4" s="50" t="str">
        <f>младшие!B4</f>
        <v>кисломолоч.</v>
      </c>
      <c r="C4" s="51">
        <v>1</v>
      </c>
      <c r="D4" s="50" t="str">
        <f>младшие!D4</f>
        <v>Сыр порционный</v>
      </c>
      <c r="E4" s="51">
        <v>20</v>
      </c>
      <c r="F4" s="52"/>
      <c r="G4" s="53">
        <v>68.8</v>
      </c>
      <c r="H4" s="54">
        <v>5.2</v>
      </c>
      <c r="I4" s="53">
        <v>5.22</v>
      </c>
      <c r="J4" s="55">
        <v>0</v>
      </c>
    </row>
    <row r="5" spans="1:10" x14ac:dyDescent="0.25">
      <c r="A5" s="49"/>
      <c r="B5" s="56" t="str">
        <f>младшие!B5</f>
        <v>гор. блюдо</v>
      </c>
      <c r="C5" s="57">
        <v>2</v>
      </c>
      <c r="D5" s="56" t="str">
        <f>младшие!D5</f>
        <v>Каша молочная "Дружба" с маслом</v>
      </c>
      <c r="E5" s="57">
        <v>250</v>
      </c>
      <c r="F5" s="17"/>
      <c r="G5" s="20">
        <v>273.57</v>
      </c>
      <c r="H5" s="19">
        <v>7.29</v>
      </c>
      <c r="I5" s="20">
        <v>8.1999999999999993</v>
      </c>
      <c r="J5" s="58">
        <v>42.43</v>
      </c>
    </row>
    <row r="6" spans="1:10" x14ac:dyDescent="0.25">
      <c r="A6" s="49"/>
      <c r="B6" s="56" t="str">
        <f>младшие!B6</f>
        <v>гор. напиток</v>
      </c>
      <c r="C6" s="57">
        <v>3</v>
      </c>
      <c r="D6" s="56" t="str">
        <f>младшие!D6</f>
        <v>Чай с лимоном</v>
      </c>
      <c r="E6" s="87">
        <v>200</v>
      </c>
      <c r="F6" s="40"/>
      <c r="G6" s="20">
        <v>54.75</v>
      </c>
      <c r="H6" s="19">
        <v>0.24</v>
      </c>
      <c r="I6" s="20">
        <v>0.06</v>
      </c>
      <c r="J6" s="58">
        <v>13.16</v>
      </c>
    </row>
    <row r="7" spans="1:10" x14ac:dyDescent="0.25">
      <c r="A7" s="49"/>
      <c r="B7" s="56" t="str">
        <f>младшие!B7</f>
        <v>хлеб</v>
      </c>
      <c r="C7" s="57">
        <v>4</v>
      </c>
      <c r="D7" s="56" t="str">
        <f>младшие!D7</f>
        <v>Батон</v>
      </c>
      <c r="E7" s="88">
        <v>40</v>
      </c>
      <c r="F7" s="40"/>
      <c r="G7" s="59">
        <v>88</v>
      </c>
      <c r="H7" s="19">
        <v>2.8</v>
      </c>
      <c r="I7" s="20">
        <v>0.4</v>
      </c>
      <c r="J7" s="58">
        <v>18.399999999999999</v>
      </c>
    </row>
    <row r="8" spans="1:10" ht="15.75" customHeight="1" x14ac:dyDescent="0.25">
      <c r="A8" s="49"/>
      <c r="B8" s="56" t="str">
        <f>младшие!B8</f>
        <v>хлеб</v>
      </c>
      <c r="C8" s="57">
        <v>5</v>
      </c>
      <c r="D8" s="56" t="str">
        <f>младшие!D8</f>
        <v>Хлеб пшеничный</v>
      </c>
      <c r="E8" s="87">
        <v>40</v>
      </c>
      <c r="F8" s="40"/>
      <c r="G8" s="20">
        <v>94</v>
      </c>
      <c r="H8" s="19">
        <v>3.04</v>
      </c>
      <c r="I8" s="20">
        <v>0.32</v>
      </c>
      <c r="J8" s="21">
        <v>19.68</v>
      </c>
    </row>
    <row r="9" spans="1:10" ht="15.75" customHeight="1" x14ac:dyDescent="0.25">
      <c r="A9" s="49"/>
      <c r="B9" s="75"/>
      <c r="C9" s="76"/>
      <c r="D9" s="75"/>
      <c r="E9" s="89"/>
      <c r="F9" s="42"/>
      <c r="G9" s="28"/>
      <c r="H9" s="77"/>
      <c r="I9" s="28"/>
      <c r="J9" s="29"/>
    </row>
    <row r="10" spans="1:10" ht="15.75" thickBot="1" x14ac:dyDescent="0.3">
      <c r="A10" s="49"/>
      <c r="B10" s="60"/>
      <c r="C10" s="61"/>
      <c r="D10" s="62"/>
      <c r="E10" s="90">
        <f>SUM(E4:E9)</f>
        <v>550</v>
      </c>
      <c r="F10" s="35">
        <v>68.44</v>
      </c>
      <c r="G10" s="63">
        <f>SUM(G4:G8)</f>
        <v>579.12</v>
      </c>
      <c r="H10" s="64">
        <f>SUM(H4:H8)</f>
        <v>18.57</v>
      </c>
      <c r="I10" s="63">
        <f>SUM(I4:I8)</f>
        <v>14.2</v>
      </c>
      <c r="J10" s="65">
        <f>SUM(J4:J8)</f>
        <v>93.670000000000016</v>
      </c>
    </row>
    <row r="11" spans="1:10" x14ac:dyDescent="0.25">
      <c r="A11" s="66" t="s">
        <v>11</v>
      </c>
      <c r="B11" s="50" t="str">
        <f>младшие!B11</f>
        <v>холод. закуска</v>
      </c>
      <c r="C11" s="51">
        <v>1</v>
      </c>
      <c r="D11" s="50" t="str">
        <f>младшие!D11</f>
        <v>Винегрет овощной</v>
      </c>
      <c r="E11" s="91">
        <v>100</v>
      </c>
      <c r="F11" s="67"/>
      <c r="G11" s="68">
        <v>104.23</v>
      </c>
      <c r="H11" s="67">
        <v>1.56</v>
      </c>
      <c r="I11" s="68">
        <v>7.18</v>
      </c>
      <c r="J11" s="69">
        <v>8.23</v>
      </c>
    </row>
    <row r="12" spans="1:10" x14ac:dyDescent="0.25">
      <c r="A12" s="49"/>
      <c r="B12" s="56" t="str">
        <f>младшие!B12</f>
        <v>1 блюдо</v>
      </c>
      <c r="C12" s="57">
        <v>2</v>
      </c>
      <c r="D12" s="56" t="str">
        <f>младшие!D12</f>
        <v>Суп с вермишелью на бульоне</v>
      </c>
      <c r="E12" s="87">
        <v>250</v>
      </c>
      <c r="F12" s="40"/>
      <c r="G12" s="24">
        <v>86.54</v>
      </c>
      <c r="H12" s="40">
        <v>1.85</v>
      </c>
      <c r="I12" s="24">
        <v>3.25</v>
      </c>
      <c r="J12" s="70">
        <v>12.43</v>
      </c>
    </row>
    <row r="13" spans="1:10" x14ac:dyDescent="0.25">
      <c r="A13" s="49"/>
      <c r="B13" s="56" t="str">
        <f>младшие!B13</f>
        <v>2 блюдо</v>
      </c>
      <c r="C13" s="57">
        <v>3</v>
      </c>
      <c r="D13" s="56" t="str">
        <f>младшие!D13</f>
        <v>Котлеты рубленые из мяса</v>
      </c>
      <c r="E13" s="87">
        <v>100</v>
      </c>
      <c r="F13" s="40"/>
      <c r="G13" s="24">
        <v>319.20999999999998</v>
      </c>
      <c r="H13" s="40">
        <v>14.16</v>
      </c>
      <c r="I13" s="24">
        <v>22.7</v>
      </c>
      <c r="J13" s="70">
        <v>14.16</v>
      </c>
    </row>
    <row r="14" spans="1:10" x14ac:dyDescent="0.25">
      <c r="A14" s="49"/>
      <c r="B14" s="56" t="str">
        <f>младшие!B14</f>
        <v>гарнир</v>
      </c>
      <c r="C14" s="57">
        <v>4</v>
      </c>
      <c r="D14" s="56" t="str">
        <f>младшие!D14</f>
        <v>Каша гречневая вязкая</v>
      </c>
      <c r="E14" s="87">
        <v>180</v>
      </c>
      <c r="F14" s="40"/>
      <c r="G14" s="24">
        <v>168.57</v>
      </c>
      <c r="H14" s="40">
        <v>5.59</v>
      </c>
      <c r="I14" s="24">
        <v>5.08</v>
      </c>
      <c r="J14" s="70">
        <v>25.19</v>
      </c>
    </row>
    <row r="15" spans="1:10" x14ac:dyDescent="0.25">
      <c r="A15" s="49"/>
      <c r="B15" s="56" t="str">
        <f>младшие!B15</f>
        <v>горяч. напиток</v>
      </c>
      <c r="C15" s="57">
        <v>5</v>
      </c>
      <c r="D15" s="56" t="str">
        <f>младшие!D15</f>
        <v>Чай с сахаром</v>
      </c>
      <c r="E15" s="87">
        <v>180</v>
      </c>
      <c r="F15" s="40"/>
      <c r="G15" s="20">
        <v>49.4</v>
      </c>
      <c r="H15" s="19">
        <v>0.2</v>
      </c>
      <c r="I15" s="20">
        <v>0.05</v>
      </c>
      <c r="J15" s="58">
        <v>12.05</v>
      </c>
    </row>
    <row r="16" spans="1:10" x14ac:dyDescent="0.25">
      <c r="A16" s="49"/>
      <c r="B16" s="56" t="str">
        <f>младшие!B16</f>
        <v>хлеб бел.</v>
      </c>
      <c r="C16" s="57">
        <v>6</v>
      </c>
      <c r="D16" s="56" t="str">
        <f>младшие!D16</f>
        <v>Хлеб пшеничный</v>
      </c>
      <c r="E16" s="87">
        <v>40</v>
      </c>
      <c r="F16" s="40"/>
      <c r="G16" s="20">
        <v>94</v>
      </c>
      <c r="H16" s="19">
        <v>3.04</v>
      </c>
      <c r="I16" s="20">
        <v>0.32</v>
      </c>
      <c r="J16" s="58">
        <v>19.68</v>
      </c>
    </row>
    <row r="17" spans="1:10" x14ac:dyDescent="0.25">
      <c r="A17" s="49"/>
      <c r="B17" s="56" t="str">
        <f>младшие!B17</f>
        <v>хлеб черн.</v>
      </c>
      <c r="C17" s="57">
        <v>7</v>
      </c>
      <c r="D17" s="56" t="str">
        <f>младшие!D17</f>
        <v>Хлеб ржано-пшеничный</v>
      </c>
      <c r="E17" s="87">
        <v>40</v>
      </c>
      <c r="F17" s="40"/>
      <c r="G17" s="24">
        <v>103.6</v>
      </c>
      <c r="H17" s="40">
        <v>3.4</v>
      </c>
      <c r="I17" s="24">
        <v>1.32</v>
      </c>
      <c r="J17" s="70">
        <v>19.32</v>
      </c>
    </row>
    <row r="18" spans="1:10" x14ac:dyDescent="0.25">
      <c r="A18" s="49"/>
      <c r="B18" s="17"/>
      <c r="C18" s="57"/>
      <c r="D18" s="56"/>
      <c r="E18" s="88"/>
      <c r="F18" s="40"/>
      <c r="G18" s="59"/>
      <c r="H18" s="19"/>
      <c r="I18" s="20"/>
      <c r="J18" s="58"/>
    </row>
    <row r="19" spans="1:10" ht="15.75" thickBot="1" x14ac:dyDescent="0.3">
      <c r="A19" s="71"/>
      <c r="B19" s="60"/>
      <c r="C19" s="61"/>
      <c r="D19" s="62"/>
      <c r="E19" s="92">
        <f>SUM(E11:E17)</f>
        <v>890</v>
      </c>
      <c r="F19" s="35">
        <v>74.930000000000007</v>
      </c>
      <c r="G19" s="72">
        <f>SUM(G11:G17)</f>
        <v>925.55</v>
      </c>
      <c r="H19" s="73">
        <f t="shared" ref="H19:J19" si="0">SUM(H11:H17)</f>
        <v>29.799999999999997</v>
      </c>
      <c r="I19" s="72">
        <f t="shared" si="0"/>
        <v>39.899999999999991</v>
      </c>
      <c r="J19" s="74">
        <f t="shared" si="0"/>
        <v>111.06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младшие</vt:lpstr>
      <vt:lpstr>старшие</vt:lpstr>
      <vt:lpstr>младшие!Область_печати</vt:lpstr>
      <vt:lpstr>старшие!Область_печати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cp:lastPrinted>2021-05-18T10:32:40Z</cp:lastPrinted>
  <dcterms:created xsi:type="dcterms:W3CDTF">2015-06-05T18:19:34Z</dcterms:created>
  <dcterms:modified xsi:type="dcterms:W3CDTF">2023-10-11T10:44:45Z</dcterms:modified>
</cp:coreProperties>
</file>