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младшие!$A$1:$J$19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19" i="1" l="1"/>
  <c r="I19"/>
  <c r="J19"/>
  <c r="E19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<sst xmlns="http://schemas.openxmlformats.org/spreadsheetml/2006/main" count="56" uniqueCount="38">
  <si>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</si>
  <si>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</si>
  <si>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</si>
  <si>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</si>
  <si>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</si>
  <si>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</si>
  <si>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</si>
  <si>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</si>
  <si>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</si>
  <si>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</si>
  <si>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</si>
  <si>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</si>
  <si>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</si>
  <si>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</si>
  <si>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</si>
  <si>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</si>
  <si>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</si>
  <si>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</si>
  <si>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</si>
  <si>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</si>
  <si>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</si>
  <si>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</si>
  <si>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</si>
  <si>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</si>
  <si>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</si>
  <si>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</si>
  <si>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</si>
  <si>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</si>
  <si>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</si>
  <si>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МОУ "ЦО №15 "Высота" им. Героя Советского Союза М.П. Девятаева"</t>
  </si>
  <si>
    <t>Яйцо отварное</t>
  </si>
  <si>
    <t>Каша молочная "Дружба"</t>
  </si>
  <si>
    <t>Какао из консервов "Какао со сгущенным молоком и сахаром"</t>
  </si>
  <si>
    <t>Икра овощная</t>
  </si>
  <si>
    <t>Суп гороховый на курином бульоне</t>
  </si>
  <si>
    <t>Рыба запеченая</t>
  </si>
  <si>
    <t>гарнир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</si>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</sst>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F19" sqref="F19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74" t="s">
        <v>29</v>
      </c>
      <c r="C1" s="74"/>
      <c r="D1" s="74"/>
      <c r="E1" s="47" t="s">
        <v>15</v>
      </c>
      <c r="F1" s="4" t="s">
        <v>24</v>
      </c>
      <c r="G1" s="47"/>
      <c r="H1" s="47"/>
      <c r="I1" s="47" t="s">
        <v>1</v>
      </c>
      <c r="J1" s="64">
        <v>45230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>
      <c r="A4" s="8" t="s">
        <v>10</v>
      </c>
      <c r="B4" s="60" t="s">
        <v>23</v>
      </c>
      <c r="C4" s="37">
        <v>1</v>
      </c>
      <c r="D4" s="41" t="s">
        <v>30</v>
      </c>
      <c r="E4" s="37">
        <v>50</v>
      </c>
      <c r="F4" s="40"/>
      <c r="G4" s="65">
        <v>157</v>
      </c>
      <c r="H4" s="65">
        <v>12.7</v>
      </c>
      <c r="I4" s="65">
        <v>11.5</v>
      </c>
      <c r="J4" s="65">
        <v>0.7</v>
      </c>
    </row>
    <row r="5" spans="1:10">
      <c r="A5" s="8"/>
      <c r="B5" s="63" t="s">
        <v>25</v>
      </c>
      <c r="C5" s="37">
        <v>2</v>
      </c>
      <c r="D5" s="41" t="s">
        <v>31</v>
      </c>
      <c r="E5" s="37">
        <v>200</v>
      </c>
      <c r="F5" s="40"/>
      <c r="G5" s="65">
        <v>219.47</v>
      </c>
      <c r="H5" s="65">
        <v>5.83</v>
      </c>
      <c r="I5" s="65">
        <v>6.71</v>
      </c>
      <c r="J5" s="65">
        <v>33.770000000000003</v>
      </c>
    </row>
    <row r="6" spans="1:10" ht="30">
      <c r="A6" s="8"/>
      <c r="B6" s="10" t="s">
        <v>26</v>
      </c>
      <c r="C6" s="37">
        <v>3</v>
      </c>
      <c r="D6" s="41" t="s">
        <v>32</v>
      </c>
      <c r="E6" s="48">
        <v>200</v>
      </c>
      <c r="F6" s="45"/>
      <c r="G6" s="75">
        <v>114.73</v>
      </c>
      <c r="H6" s="75">
        <v>2.95</v>
      </c>
      <c r="I6" s="75">
        <v>2.7</v>
      </c>
      <c r="J6" s="75">
        <v>19.66</v>
      </c>
    </row>
    <row r="7" spans="1:10">
      <c r="A7" s="8"/>
      <c r="B7" s="10" t="s">
        <v>16</v>
      </c>
      <c r="C7" s="37">
        <v>4</v>
      </c>
      <c r="D7" s="41" t="s">
        <v>20</v>
      </c>
      <c r="E7" s="58">
        <v>50</v>
      </c>
      <c r="F7" s="45"/>
      <c r="G7" s="66">
        <v>117.5</v>
      </c>
      <c r="H7" s="65">
        <v>3.8</v>
      </c>
      <c r="I7" s="65">
        <v>0.4</v>
      </c>
      <c r="J7" s="65">
        <v>24.6</v>
      </c>
    </row>
    <row r="8" spans="1:10">
      <c r="A8" s="8"/>
      <c r="B8" s="10"/>
      <c r="C8" s="37"/>
      <c r="D8" s="41"/>
      <c r="E8" s="58"/>
      <c r="F8" s="45"/>
      <c r="G8" s="66"/>
      <c r="H8" s="65"/>
      <c r="I8" s="65"/>
      <c r="J8" s="65"/>
    </row>
    <row r="9" spans="1:10">
      <c r="A9" s="11"/>
      <c r="B9" s="12"/>
      <c r="C9" s="38"/>
      <c r="D9" s="35"/>
      <c r="E9" s="49"/>
      <c r="F9" s="43"/>
      <c r="G9" s="67"/>
      <c r="H9" s="68"/>
      <c r="I9" s="68"/>
      <c r="J9" s="68"/>
    </row>
    <row r="10" spans="1:10" ht="15.75" thickBot="1">
      <c r="B10" s="13"/>
      <c r="C10" s="39"/>
      <c r="D10" s="36"/>
      <c r="E10" s="50">
        <f>SUM(E4:E8)</f>
        <v>500</v>
      </c>
      <c r="F10" s="44">
        <v>63.72</v>
      </c>
      <c r="G10" s="69">
        <f>SUM(G4:G8)</f>
        <v>608.70000000000005</v>
      </c>
      <c r="H10" s="69">
        <f>SUM(H4:H8)</f>
        <v>25.28</v>
      </c>
      <c r="I10" s="69">
        <f>SUM(I4:I8)</f>
        <v>21.31</v>
      </c>
      <c r="J10" s="69">
        <f>SUM(J4:J8)</f>
        <v>78.730000000000018</v>
      </c>
    </row>
    <row r="11" spans="1:10">
      <c r="A11" s="15" t="s">
        <v>11</v>
      </c>
      <c r="B11" s="60" t="s">
        <v>23</v>
      </c>
      <c r="C11" s="61">
        <v>1</v>
      </c>
      <c r="D11" s="42" t="s">
        <v>33</v>
      </c>
      <c r="E11" s="59">
        <v>60</v>
      </c>
      <c r="F11" s="46"/>
      <c r="G11" s="70">
        <v>81.599999999999994</v>
      </c>
      <c r="H11" s="70">
        <v>1.02</v>
      </c>
      <c r="I11" s="70">
        <v>5.4</v>
      </c>
      <c r="J11" s="71">
        <v>5.4</v>
      </c>
    </row>
    <row r="12" spans="1:10">
      <c r="A12" s="8"/>
      <c r="B12" s="10" t="s">
        <v>12</v>
      </c>
      <c r="C12" s="37">
        <v>2</v>
      </c>
      <c r="D12" s="41" t="s">
        <v>34</v>
      </c>
      <c r="E12" s="58">
        <v>200</v>
      </c>
      <c r="F12" s="45"/>
      <c r="G12" s="72">
        <v>140.24</v>
      </c>
      <c r="H12" s="72">
        <v>7.7</v>
      </c>
      <c r="I12" s="72">
        <v>5.51</v>
      </c>
      <c r="J12" s="72">
        <v>15.09</v>
      </c>
    </row>
    <row r="13" spans="1:10">
      <c r="A13" s="8"/>
      <c r="B13" s="10" t="s">
        <v>13</v>
      </c>
      <c r="C13" s="37">
        <v>3</v>
      </c>
      <c r="D13" s="41" t="s">
        <v>35</v>
      </c>
      <c r="E13" s="58">
        <v>90</v>
      </c>
      <c r="F13" s="45"/>
      <c r="G13" s="66">
        <v>140.49</v>
      </c>
      <c r="H13" s="66">
        <v>18.899999999999999</v>
      </c>
      <c r="I13" s="66">
        <v>16.940000000000001</v>
      </c>
      <c r="J13" s="66">
        <v>3.5</v>
      </c>
    </row>
    <row r="14" spans="1:10">
      <c r="A14" s="8"/>
      <c r="B14" s="10" t="s">
        <v>36</v>
      </c>
      <c r="C14" s="37">
        <v>4</v>
      </c>
      <c r="D14" s="41" t="s">
        <v>37</v>
      </c>
      <c r="E14" s="58">
        <v>150</v>
      </c>
      <c r="F14" s="45"/>
      <c r="G14" s="66">
        <v>141.57</v>
      </c>
      <c r="H14" s="66">
        <v>3.25</v>
      </c>
      <c r="I14" s="66">
        <v>3.83</v>
      </c>
      <c r="J14" s="72">
        <v>23.43</v>
      </c>
    </row>
    <row r="15" spans="1:10">
      <c r="A15" s="8"/>
      <c r="B15" s="10" t="s">
        <v>22</v>
      </c>
      <c r="C15" s="37">
        <v>5</v>
      </c>
      <c r="D15" s="41" t="s">
        <v>28</v>
      </c>
      <c r="E15" s="58">
        <v>180</v>
      </c>
      <c r="F15" s="45"/>
      <c r="G15" s="66">
        <v>49.4</v>
      </c>
      <c r="H15" s="66">
        <v>0.2</v>
      </c>
      <c r="I15" s="66">
        <v>0.05</v>
      </c>
      <c r="J15" s="72">
        <v>12.05</v>
      </c>
    </row>
    <row r="16" spans="1:10">
      <c r="A16" s="8"/>
      <c r="B16" s="10" t="s">
        <v>17</v>
      </c>
      <c r="C16" s="37">
        <v>6</v>
      </c>
      <c r="D16" s="41" t="s">
        <v>20</v>
      </c>
      <c r="E16" s="58">
        <v>30</v>
      </c>
      <c r="F16" s="45"/>
      <c r="G16" s="66">
        <v>70.5</v>
      </c>
      <c r="H16" s="66">
        <v>2.2799999999999998</v>
      </c>
      <c r="I16" s="66">
        <v>0.24</v>
      </c>
      <c r="J16" s="72">
        <v>14.76</v>
      </c>
    </row>
    <row r="17" spans="1:10">
      <c r="A17" s="8"/>
      <c r="B17" s="10" t="s">
        <v>14</v>
      </c>
      <c r="C17" s="37">
        <v>7</v>
      </c>
      <c r="D17" s="41" t="s">
        <v>21</v>
      </c>
      <c r="E17" s="58">
        <v>30</v>
      </c>
      <c r="F17" s="45"/>
      <c r="G17" s="66">
        <v>77.7</v>
      </c>
      <c r="H17" s="66">
        <v>2.5499999999999998</v>
      </c>
      <c r="I17" s="66">
        <v>0.99</v>
      </c>
      <c r="J17" s="72">
        <v>14.49</v>
      </c>
    </row>
    <row r="18" spans="1:10">
      <c r="A18" s="8"/>
      <c r="B18" s="17"/>
      <c r="C18" s="38"/>
      <c r="D18" s="35"/>
      <c r="E18" s="49"/>
      <c r="F18" s="43"/>
      <c r="G18" s="73"/>
      <c r="H18" s="73"/>
      <c r="I18" s="73"/>
      <c r="J18" s="73"/>
    </row>
    <row r="19" spans="1:10" ht="15.75" thickBot="1">
      <c r="A19" s="19"/>
      <c r="B19" s="13"/>
      <c r="C19" s="39"/>
      <c r="D19" s="36"/>
      <c r="E19" s="51">
        <f>SUM(E11:E17)</f>
        <v>740</v>
      </c>
      <c r="F19" s="44">
        <v>69.62</v>
      </c>
      <c r="G19" s="69">
        <f>SUM(G11:G17)</f>
        <v>701.50000000000011</v>
      </c>
      <c r="H19" s="69">
        <f>SUM(H11:H17)</f>
        <v>35.899999999999991</v>
      </c>
      <c r="I19" s="69">
        <f>SUM(I11:I17)</f>
        <v>32.96</v>
      </c>
      <c r="J19" s="69">
        <f>SUM(J11:J17)</f>
        <v>88.72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tabSelected="1" view="pageBreakPreview" zoomScaleSheetLayoutView="100" workbookViewId="0">
      <selection activeCell="G19" sqref="G19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74" t="s">
        <v>29</v>
      </c>
      <c r="C1" s="74"/>
      <c r="D1" s="74"/>
      <c r="E1" s="47" t="s">
        <v>15</v>
      </c>
      <c r="F1" s="4" t="s">
        <v>27</v>
      </c>
      <c r="G1" s="47"/>
      <c r="H1" s="47"/>
      <c r="I1" s="47" t="s">
        <v>1</v>
      </c>
      <c r="J1" s="64">
        <f>младшие!J1</f>
        <v>45230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>
      <c r="A4" s="21" t="s">
        <v>10</v>
      </c>
      <c r="B4" s="22" t="str">
        <f>младшие!B4</f>
        <v>холод. закуска</v>
      </c>
      <c r="C4" s="23">
        <v>1</v>
      </c>
      <c r="D4" s="22" t="str">
        <f>младшие!D4</f>
        <v>Яйцо отварное</v>
      </c>
      <c r="E4" s="23">
        <v>50</v>
      </c>
      <c r="F4" s="24"/>
      <c r="G4" s="76">
        <v>157</v>
      </c>
      <c r="H4" s="77">
        <v>12.7</v>
      </c>
      <c r="I4" s="76">
        <v>11.5</v>
      </c>
      <c r="J4" s="78">
        <v>0.7</v>
      </c>
    </row>
    <row r="5" spans="1:10">
      <c r="A5" s="21"/>
      <c r="B5" s="25" t="str">
        <f>младшие!B5</f>
        <v>гор. блюдо</v>
      </c>
      <c r="C5" s="26">
        <v>2</v>
      </c>
      <c r="D5" s="25" t="str">
        <f>младшие!D5</f>
        <v>Каша молочная "Дружба"</v>
      </c>
      <c r="E5" s="26">
        <v>250</v>
      </c>
      <c r="F5" s="9"/>
      <c r="G5" s="79">
        <v>273.57</v>
      </c>
      <c r="H5" s="80">
        <v>7.29</v>
      </c>
      <c r="I5" s="79">
        <v>8.1999999999999993</v>
      </c>
      <c r="J5" s="75">
        <v>42.43</v>
      </c>
    </row>
    <row r="6" spans="1:10" ht="30">
      <c r="A6" s="21"/>
      <c r="B6" s="25" t="str">
        <f>младшие!B6</f>
        <v>гор. напиток</v>
      </c>
      <c r="C6" s="26">
        <v>3</v>
      </c>
      <c r="D6" s="62" t="str">
        <f>младшие!D6</f>
        <v>Какао из консервов "Какао со сгущенным молоком и сахаром"</v>
      </c>
      <c r="E6" s="52">
        <v>200</v>
      </c>
      <c r="F6" s="16"/>
      <c r="G6" s="81">
        <v>114.73</v>
      </c>
      <c r="H6" s="80">
        <v>2.95</v>
      </c>
      <c r="I6" s="79">
        <v>2.7</v>
      </c>
      <c r="J6" s="75">
        <v>19.66</v>
      </c>
    </row>
    <row r="7" spans="1:10">
      <c r="A7" s="21"/>
      <c r="B7" s="25" t="str">
        <f>младшие!B7</f>
        <v>хлеб</v>
      </c>
      <c r="C7" s="26">
        <v>4</v>
      </c>
      <c r="D7" s="25" t="str">
        <f>младшие!D7</f>
        <v>Хлеб пшеничный</v>
      </c>
      <c r="E7" s="53">
        <v>50</v>
      </c>
      <c r="F7" s="16"/>
      <c r="G7" s="81">
        <v>117.5</v>
      </c>
      <c r="H7" s="80">
        <v>3.8</v>
      </c>
      <c r="I7" s="79">
        <v>0.4</v>
      </c>
      <c r="J7" s="75">
        <v>24.6</v>
      </c>
    </row>
    <row r="8" spans="1:10" ht="15.75" customHeight="1">
      <c r="A8" s="21"/>
      <c r="B8" s="25"/>
      <c r="C8" s="26"/>
      <c r="D8" s="25"/>
      <c r="E8" s="52"/>
      <c r="F8" s="16"/>
      <c r="G8" s="79"/>
      <c r="H8" s="80"/>
      <c r="I8" s="79"/>
      <c r="J8" s="82"/>
    </row>
    <row r="9" spans="1:10" ht="15.75" customHeight="1">
      <c r="A9" s="21"/>
      <c r="B9" s="33"/>
      <c r="C9" s="34"/>
      <c r="D9" s="33"/>
      <c r="E9" s="54"/>
      <c r="F9" s="18"/>
      <c r="G9" s="83"/>
      <c r="H9" s="84"/>
      <c r="I9" s="83"/>
      <c r="J9" s="85"/>
    </row>
    <row r="10" spans="1:10" ht="15.75" thickBot="1">
      <c r="A10" s="21"/>
      <c r="B10" s="27"/>
      <c r="C10" s="28"/>
      <c r="D10" s="29"/>
      <c r="E10" s="55">
        <f>SUM(E4:E9)</f>
        <v>550</v>
      </c>
      <c r="F10" s="14">
        <v>68.44</v>
      </c>
      <c r="G10" s="86">
        <f>SUM(G4:G8)</f>
        <v>662.8</v>
      </c>
      <c r="H10" s="87">
        <f>SUM(H4:H8)</f>
        <v>26.74</v>
      </c>
      <c r="I10" s="86">
        <f>SUM(I4:I8)</f>
        <v>22.799999999999997</v>
      </c>
      <c r="J10" s="88">
        <f>SUM(J4:J8)</f>
        <v>87.390000000000015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Икра овощная</v>
      </c>
      <c r="E11" s="56">
        <v>100</v>
      </c>
      <c r="F11" s="31"/>
      <c r="G11" s="89">
        <v>136</v>
      </c>
      <c r="H11" s="90">
        <v>1.7</v>
      </c>
      <c r="I11" s="89">
        <v>9</v>
      </c>
      <c r="J11" s="91">
        <v>9</v>
      </c>
    </row>
    <row r="12" spans="1:10">
      <c r="A12" s="21"/>
      <c r="B12" s="25" t="str">
        <f>младшие!B12</f>
        <v>1 блюдо</v>
      </c>
      <c r="C12" s="26">
        <v>2</v>
      </c>
      <c r="D12" s="62" t="str">
        <f>младшие!D12</f>
        <v>Суп гороховый на курином бульоне</v>
      </c>
      <c r="E12" s="52">
        <v>250</v>
      </c>
      <c r="F12" s="16"/>
      <c r="G12" s="92">
        <v>172.59</v>
      </c>
      <c r="H12" s="93">
        <v>8.9499999999999993</v>
      </c>
      <c r="I12" s="92">
        <v>6.87</v>
      </c>
      <c r="J12" s="72">
        <v>18.86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Рыба запеченая</v>
      </c>
      <c r="E13" s="52">
        <v>100</v>
      </c>
      <c r="F13" s="16"/>
      <c r="G13" s="92">
        <v>152.59</v>
      </c>
      <c r="H13" s="93">
        <v>21.05</v>
      </c>
      <c r="I13" s="92">
        <v>18.27</v>
      </c>
      <c r="J13" s="72">
        <v>4.2</v>
      </c>
    </row>
    <row r="14" spans="1:10">
      <c r="A14" s="21"/>
      <c r="B14" s="25" t="str">
        <f>младшие!B14</f>
        <v>гарнир</v>
      </c>
      <c r="C14" s="26">
        <v>4</v>
      </c>
      <c r="D14" s="25" t="str">
        <f>младшие!D14</f>
        <v>Картофельное пюре</v>
      </c>
      <c r="E14" s="52">
        <v>180</v>
      </c>
      <c r="F14" s="16"/>
      <c r="G14" s="92">
        <v>171.36</v>
      </c>
      <c r="H14" s="93">
        <v>3.9</v>
      </c>
      <c r="I14" s="92">
        <v>4.75</v>
      </c>
      <c r="J14" s="72">
        <v>28.15</v>
      </c>
    </row>
    <row r="15" spans="1:10">
      <c r="A15" s="21"/>
      <c r="B15" s="25" t="str">
        <f>младшие!B15</f>
        <v>горяч. напиток</v>
      </c>
      <c r="C15" s="26">
        <v>5</v>
      </c>
      <c r="D15" s="25" t="str">
        <f>младшие!D15</f>
        <v>Чай с сахаром</v>
      </c>
      <c r="E15" s="52">
        <v>180</v>
      </c>
      <c r="F15" s="16"/>
      <c r="G15" s="79">
        <v>49.4</v>
      </c>
      <c r="H15" s="80">
        <v>0.2</v>
      </c>
      <c r="I15" s="79">
        <v>0.05</v>
      </c>
      <c r="J15" s="75">
        <v>12.05</v>
      </c>
    </row>
    <row r="16" spans="1:10">
      <c r="A16" s="21"/>
      <c r="B16" s="25" t="str">
        <f>младшие!B16</f>
        <v>хлеб бел.</v>
      </c>
      <c r="C16" s="26">
        <v>6</v>
      </c>
      <c r="D16" s="25" t="str">
        <f>младшие!D16</f>
        <v>Хлеб пшеничный</v>
      </c>
      <c r="E16" s="52">
        <v>40</v>
      </c>
      <c r="F16" s="16"/>
      <c r="G16" s="79">
        <v>94</v>
      </c>
      <c r="H16" s="80">
        <v>3.04</v>
      </c>
      <c r="I16" s="79">
        <v>0.32</v>
      </c>
      <c r="J16" s="75">
        <v>19.68</v>
      </c>
    </row>
    <row r="17" spans="1:10">
      <c r="A17" s="21"/>
      <c r="B17" s="25" t="str">
        <f>младшие!B17</f>
        <v>хлеб черн.</v>
      </c>
      <c r="C17" s="26">
        <v>7</v>
      </c>
      <c r="D17" s="25" t="str">
        <f>младшие!D17</f>
        <v>Хлеб ржано-пшеничный</v>
      </c>
      <c r="E17" s="52">
        <v>40</v>
      </c>
      <c r="F17" s="16"/>
      <c r="G17" s="92">
        <v>103.6</v>
      </c>
      <c r="H17" s="93">
        <v>3.4</v>
      </c>
      <c r="I17" s="92">
        <v>1.32</v>
      </c>
      <c r="J17" s="72">
        <v>19.32</v>
      </c>
    </row>
    <row r="18" spans="1:10">
      <c r="A18" s="21"/>
      <c r="B18" s="9"/>
      <c r="C18" s="26"/>
      <c r="D18" s="25"/>
      <c r="E18" s="53"/>
      <c r="F18" s="16"/>
      <c r="G18" s="81"/>
      <c r="H18" s="80"/>
      <c r="I18" s="79"/>
      <c r="J18" s="75"/>
    </row>
    <row r="19" spans="1:10" ht="15.75" thickBot="1">
      <c r="A19" s="32"/>
      <c r="B19" s="27"/>
      <c r="C19" s="28"/>
      <c r="D19" s="29"/>
      <c r="E19" s="57">
        <f>SUM(E11:E17)</f>
        <v>890</v>
      </c>
      <c r="F19" s="14">
        <v>74.930000000000007</v>
      </c>
      <c r="G19" s="94">
        <f>SUM(G11:G17)</f>
        <v>879.54000000000008</v>
      </c>
      <c r="H19" s="95">
        <f t="shared" ref="H19:J19" si="0">SUM(H11:H17)</f>
        <v>42.24</v>
      </c>
      <c r="I19" s="94">
        <f t="shared" si="0"/>
        <v>40.58</v>
      </c>
      <c r="J19" s="96">
        <f t="shared" si="0"/>
        <v>111.25999999999999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2023-11-14T08:36:03Z</dcterms:modified>
</cp:coreProperties>
</file>