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E10"/>
  <c r="J10"/>
  <c r="I10"/>
  <c r="H10"/>
  <c r="B8"/>
  <c r="D16"/>
  <c r="D15"/>
  <c r="D14"/>
  <c r="D13"/>
  <c r="D12"/>
  <c r="D11"/>
  <c r="D8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<sst xmlns="http://schemas.openxmlformats.org/spreadsheetml/2006/main" count="61" uniqueCount="43">
  <si>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</si>
  <si>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</si>
  <si>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</si>
  <si>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</si>
  <si>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</si>
  <si>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</si>
  <si>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</si>
  <si>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</si>
  <si>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</si>
  <si>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</si>
  <si>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</si>
  <si>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</si>
  <si>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</si>
  <si>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</si>
  <si>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</si>
  <si>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</si>
  <si>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</si>
  <si>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</si>
  <si>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</si>
  <si>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</si>
  <si>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</si>
  <si>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</si>
  <si>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</si>
  <si>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</si>
  <si>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</si>
  <si>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</si>
  <si>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</si>
  <si>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</si>
  <si>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</si>
  <si>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</si>
  <si>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</si>
  <si>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</si>
  <si>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</si>
  <si>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Крендель сахарный, 100 ЦВ</t>
  </si>
  <si>
    <t>кисломолоч.</t>
  </si>
  <si>
    <t>Масло порционно</t>
  </si>
  <si>
    <t>Батон</t>
  </si>
  <si>
    <t>Компот из сухофруктов</t>
  </si>
  <si>
    <t>Каша рисовая молочная с маслом</t>
  </si>
  <si>
    <t>Салат из белокочанной капусты</t>
  </si>
  <si>
    <t>Рассольник московский на бульоне</t>
  </si>
  <si>
    <t>Жаркое по-домашнему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</si>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</sst>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" fontId="0" fillId="0" borderId="13" xfId="0" applyNumberFormat="1" applyFill="1" applyBorder="1" applyAlignment="1" applyProtection="1">
      <alignment vertical="center"/>
      <protection locked="0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3" fontId="0" fillId="0" borderId="25" xfId="0" applyNumberFormat="1" applyFill="1" applyBorder="1" applyAlignment="1" applyProtection="1">
      <alignment vertical="center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4" fontId="0" fillId="0" borderId="25" xfId="0" applyNumberFormat="1" applyFill="1" applyBorder="1" applyAlignment="1" applyProtection="1">
      <alignment vertical="center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1" fontId="0" fillId="0" borderId="14" xfId="0" applyNumberFormat="1" applyFill="1" applyBorder="1" applyAlignment="1" applyProtection="1">
      <alignment vertical="center"/>
      <protection locked="0"/>
    </xf>
    <xf numFmtId="2" fontId="0" fillId="0" borderId="17" xfId="0" applyNumberForma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1" fontId="0" fillId="0" borderId="26" xfId="0" applyNumberFormat="1" applyFill="1" applyBorder="1" applyAlignment="1" applyProtection="1">
      <alignment vertical="center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3" fontId="0" fillId="0" borderId="14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3" fontId="0" fillId="0" borderId="0" xfId="0" applyNumberFormat="1" applyFill="1" applyBorder="1" applyAlignment="1" applyProtection="1">
      <alignment vertical="center"/>
      <protection locked="0"/>
    </xf>
    <xf numFmtId="2" fontId="0" fillId="0" borderId="8" xfId="0" applyNumberFormat="1" applyFill="1" applyBorder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vertical="center"/>
      <protection locked="0"/>
    </xf>
    <xf numFmtId="0" fontId="0" fillId="0" borderId="8" xfId="0" applyNumberFormat="1" applyFill="1" applyBorder="1" applyAlignment="1" applyProtection="1">
      <alignment vertical="center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1" fontId="0" fillId="0" borderId="16" xfId="0" applyNumberFormat="1" applyFill="1" applyBorder="1" applyAlignment="1" applyProtection="1">
      <alignment vertical="center"/>
      <protection locked="0"/>
    </xf>
    <xf numFmtId="3" fontId="0" fillId="0" borderId="16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1" fontId="0" fillId="0" borderId="17" xfId="0" applyNumberFormat="1" applyFill="1" applyBorder="1" applyAlignment="1" applyProtection="1">
      <alignment vertical="center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1" fontId="0" fillId="0" borderId="15" xfId="0" applyNumberFormat="1" applyFill="1" applyBorder="1" applyAlignment="1" applyProtection="1">
      <alignment vertical="center"/>
      <protection locked="0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3" fontId="0" fillId="0" borderId="17" xfId="0" applyNumberFormat="1" applyFill="1" applyBorder="1" applyAlignment="1" applyProtection="1">
      <alignment vertical="center"/>
      <protection locked="0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vertical="center"/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tabSelected="1" view="pageBreakPreview" topLeftCell="C1" zoomScaleSheetLayoutView="100" workbookViewId="0">
      <selection activeCell="J2" sqref="J2"/>
    </sheetView>
  </sheetViews>
  <sheetFormatPr defaultRowHeight="15"/>
  <cols>
    <col min="1" max="1" width="14.8554687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8" t="s">
        <v>15</v>
      </c>
      <c r="F1" s="9" t="s">
        <v>24</v>
      </c>
      <c r="G1" s="8"/>
      <c r="H1" s="8"/>
      <c r="I1" s="8" t="s">
        <v>1</v>
      </c>
      <c r="J1" s="10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2" t="s">
        <v>18</v>
      </c>
      <c r="D3" s="13" t="s">
        <v>4</v>
      </c>
      <c r="E3" s="2" t="s">
        <v>19</v>
      </c>
      <c r="F3" s="13" t="s">
        <v>5</v>
      </c>
      <c r="G3" s="2" t="s">
        <v>6</v>
      </c>
      <c r="H3" s="13" t="s">
        <v>7</v>
      </c>
      <c r="I3" s="2" t="s">
        <v>8</v>
      </c>
      <c r="J3" s="13" t="s">
        <v>9</v>
      </c>
    </row>
    <row r="4" spans="1:10">
      <c r="A4" s="14" t="s">
        <v>10</v>
      </c>
      <c r="B4" s="15" t="s">
        <v>34</v>
      </c>
      <c r="C4" s="3">
        <v>1</v>
      </c>
      <c r="D4" s="16" t="s">
        <v>35</v>
      </c>
      <c r="E4" s="17">
        <v>10</v>
      </c>
      <c r="F4" s="18"/>
      <c r="G4" s="19">
        <v>66.099999999999994</v>
      </c>
      <c r="H4" s="20">
        <v>0.08</v>
      </c>
      <c r="I4" s="19">
        <v>7.25</v>
      </c>
      <c r="J4" s="20">
        <v>0.13</v>
      </c>
    </row>
    <row r="5" spans="1:10">
      <c r="A5" s="14"/>
      <c r="B5" s="22" t="s">
        <v>25</v>
      </c>
      <c r="C5" s="3">
        <v>2</v>
      </c>
      <c r="D5" s="16" t="s">
        <v>38</v>
      </c>
      <c r="E5" s="17">
        <v>200</v>
      </c>
      <c r="F5" s="18"/>
      <c r="G5" s="19">
        <v>224.23</v>
      </c>
      <c r="H5" s="20">
        <v>5.45</v>
      </c>
      <c r="I5" s="19">
        <v>5.66</v>
      </c>
      <c r="J5" s="20">
        <v>37.72</v>
      </c>
    </row>
    <row r="6" spans="1:10">
      <c r="A6" s="14"/>
      <c r="B6" s="23" t="s">
        <v>26</v>
      </c>
      <c r="C6" s="3">
        <v>3</v>
      </c>
      <c r="D6" s="16" t="s">
        <v>31</v>
      </c>
      <c r="E6" s="17">
        <v>200</v>
      </c>
      <c r="F6" s="18"/>
      <c r="G6" s="19">
        <v>53.39</v>
      </c>
      <c r="H6" s="20">
        <v>0.2</v>
      </c>
      <c r="I6" s="19">
        <v>0.05</v>
      </c>
      <c r="J6" s="20">
        <v>13.04</v>
      </c>
    </row>
    <row r="7" spans="1:10">
      <c r="A7" s="14"/>
      <c r="B7" s="23" t="s">
        <v>16</v>
      </c>
      <c r="C7" s="3">
        <v>4</v>
      </c>
      <c r="D7" s="16" t="s">
        <v>20</v>
      </c>
      <c r="E7" s="24">
        <v>40</v>
      </c>
      <c r="F7" s="25"/>
      <c r="G7" s="19">
        <v>94</v>
      </c>
      <c r="H7" s="20">
        <v>3.04</v>
      </c>
      <c r="I7" s="19">
        <v>0.32</v>
      </c>
      <c r="J7" s="20">
        <v>19.68</v>
      </c>
    </row>
    <row r="8" spans="1:10">
      <c r="A8" s="14"/>
      <c r="B8" s="23" t="s">
        <v>16</v>
      </c>
      <c r="C8" s="3">
        <v>5</v>
      </c>
      <c r="D8" s="26" t="s">
        <v>36</v>
      </c>
      <c r="E8" s="27">
        <v>50</v>
      </c>
      <c r="F8" s="28"/>
      <c r="G8" s="29">
        <v>110</v>
      </c>
      <c r="H8" s="30">
        <v>3.5</v>
      </c>
      <c r="I8" s="90">
        <v>0.5</v>
      </c>
      <c r="J8" s="30">
        <v>23</v>
      </c>
    </row>
    <row r="9" spans="1:10">
      <c r="A9" s="32"/>
      <c r="B9" s="33"/>
      <c r="C9" s="4"/>
      <c r="D9" s="26"/>
      <c r="E9" s="27"/>
      <c r="F9" s="28"/>
      <c r="G9" s="29"/>
      <c r="H9" s="30"/>
      <c r="I9" s="90"/>
      <c r="J9" s="30"/>
    </row>
    <row r="10" spans="1:10" ht="15.75" thickBot="1">
      <c r="B10" s="34"/>
      <c r="C10" s="5"/>
      <c r="D10" s="35"/>
      <c r="E10" s="36">
        <f>SUM(E4:E8)</f>
        <v>500</v>
      </c>
      <c r="F10" s="37">
        <v>63.72</v>
      </c>
      <c r="G10" s="38">
        <f>SUM(G4:G8)</f>
        <v>547.72</v>
      </c>
      <c r="H10" s="37">
        <f>SUM(H4:H8)</f>
        <v>12.27</v>
      </c>
      <c r="I10" s="38">
        <f>SUM(I4:I8)</f>
        <v>13.780000000000001</v>
      </c>
      <c r="J10" s="37">
        <f>SUM(J4:J8)</f>
        <v>93.57</v>
      </c>
    </row>
    <row r="11" spans="1:10">
      <c r="A11" s="39" t="s">
        <v>11</v>
      </c>
      <c r="B11" s="15" t="s">
        <v>23</v>
      </c>
      <c r="C11" s="6">
        <v>1</v>
      </c>
      <c r="D11" s="40" t="s">
        <v>39</v>
      </c>
      <c r="E11" s="41">
        <v>60</v>
      </c>
      <c r="F11" s="42"/>
      <c r="G11" s="43">
        <v>55.01</v>
      </c>
      <c r="H11" s="42">
        <v>0.85</v>
      </c>
      <c r="I11" s="43">
        <v>3.06</v>
      </c>
      <c r="J11" s="42">
        <v>5.9</v>
      </c>
    </row>
    <row r="12" spans="1:10">
      <c r="A12" s="14"/>
      <c r="B12" s="23" t="s">
        <v>12</v>
      </c>
      <c r="C12" s="3">
        <v>2</v>
      </c>
      <c r="D12" s="16" t="s">
        <v>40</v>
      </c>
      <c r="E12" s="24">
        <v>200</v>
      </c>
      <c r="F12" s="25"/>
      <c r="G12" s="44">
        <v>96.88</v>
      </c>
      <c r="H12" s="25">
        <v>1.96</v>
      </c>
      <c r="I12" s="44">
        <v>4.01</v>
      </c>
      <c r="J12" s="25">
        <v>13.11</v>
      </c>
    </row>
    <row r="13" spans="1:10">
      <c r="A13" s="14"/>
      <c r="B13" s="23" t="s">
        <v>13</v>
      </c>
      <c r="C13" s="3">
        <v>3</v>
      </c>
      <c r="D13" s="16" t="s">
        <v>41</v>
      </c>
      <c r="E13" s="24">
        <v>200</v>
      </c>
      <c r="F13" s="25"/>
      <c r="G13" s="44">
        <v>300.73</v>
      </c>
      <c r="H13" s="25">
        <v>14.33</v>
      </c>
      <c r="I13" s="44">
        <v>16.97</v>
      </c>
      <c r="J13" s="25">
        <v>23</v>
      </c>
    </row>
    <row r="14" spans="1:10">
      <c r="A14" s="14"/>
      <c r="B14" s="23" t="s">
        <v>22</v>
      </c>
      <c r="C14" s="3">
        <v>4</v>
      </c>
      <c r="D14" s="16" t="s">
        <v>37</v>
      </c>
      <c r="E14" s="24">
        <v>180</v>
      </c>
      <c r="F14" s="25"/>
      <c r="G14" s="44">
        <v>74.599999999999994</v>
      </c>
      <c r="H14" s="25">
        <v>0.23</v>
      </c>
      <c r="I14" s="44">
        <v>0</v>
      </c>
      <c r="J14" s="25">
        <v>18.260000000000002</v>
      </c>
    </row>
    <row r="15" spans="1:10">
      <c r="A15" s="14"/>
      <c r="B15" s="23" t="s">
        <v>17</v>
      </c>
      <c r="C15" s="3">
        <v>5</v>
      </c>
      <c r="D15" s="16" t="s">
        <v>20</v>
      </c>
      <c r="E15" s="24">
        <v>30</v>
      </c>
      <c r="F15" s="25"/>
      <c r="G15" s="44">
        <v>70.5</v>
      </c>
      <c r="H15" s="25">
        <v>2.2799999999999998</v>
      </c>
      <c r="I15" s="44">
        <v>0.24</v>
      </c>
      <c r="J15" s="25">
        <v>14.76</v>
      </c>
    </row>
    <row r="16" spans="1:10">
      <c r="A16" s="14"/>
      <c r="B16" s="23" t="s">
        <v>14</v>
      </c>
      <c r="C16" s="3">
        <v>6</v>
      </c>
      <c r="D16" s="16" t="s">
        <v>21</v>
      </c>
      <c r="E16" s="24">
        <v>30</v>
      </c>
      <c r="F16" s="25"/>
      <c r="G16" s="44">
        <v>77.7</v>
      </c>
      <c r="H16" s="25">
        <v>2.5499999999999998</v>
      </c>
      <c r="I16" s="44">
        <v>0.99</v>
      </c>
      <c r="J16" s="25">
        <v>14.49</v>
      </c>
    </row>
    <row r="17" spans="1:10">
      <c r="A17" s="14"/>
      <c r="B17" s="23"/>
      <c r="C17" s="3"/>
      <c r="D17" s="16"/>
      <c r="E17" s="24"/>
      <c r="F17" s="25"/>
      <c r="G17" s="44"/>
      <c r="H17" s="25"/>
      <c r="I17" s="44"/>
      <c r="J17" s="25"/>
    </row>
    <row r="18" spans="1:10">
      <c r="A18" s="14"/>
      <c r="B18" s="45"/>
      <c r="C18" s="4"/>
      <c r="D18" s="26"/>
      <c r="E18" s="27"/>
      <c r="F18" s="28"/>
      <c r="G18" s="46"/>
      <c r="H18" s="28"/>
      <c r="I18" s="46"/>
      <c r="J18" s="28"/>
    </row>
    <row r="19" spans="1:10" ht="15.75" thickBot="1">
      <c r="A19" s="47"/>
      <c r="B19" s="34"/>
      <c r="C19" s="5"/>
      <c r="D19" s="35"/>
      <c r="E19" s="48">
        <f>SUM(E11:E17)</f>
        <v>700</v>
      </c>
      <c r="F19" s="37">
        <v>69.62</v>
      </c>
      <c r="G19" s="38">
        <f>SUM(G11:G17)</f>
        <v>675.42000000000007</v>
      </c>
      <c r="H19" s="37">
        <f>SUM(H11:H17)</f>
        <v>22.200000000000003</v>
      </c>
      <c r="I19" s="38">
        <f>SUM(I11:I17)</f>
        <v>25.269999999999996</v>
      </c>
      <c r="J19" s="37">
        <f>SUM(J11:J17)</f>
        <v>89.52</v>
      </c>
    </row>
    <row r="20" spans="1:10">
      <c r="A20" s="11" t="s">
        <v>27</v>
      </c>
      <c r="B20" s="23" t="s">
        <v>28</v>
      </c>
      <c r="C20" s="7">
        <v>1</v>
      </c>
      <c r="D20" s="49" t="s">
        <v>33</v>
      </c>
      <c r="E20" s="50">
        <v>100</v>
      </c>
      <c r="F20" s="51"/>
      <c r="G20" s="52">
        <v>483.88</v>
      </c>
      <c r="H20" s="53">
        <v>11.83</v>
      </c>
      <c r="I20" s="91">
        <v>15.31</v>
      </c>
      <c r="J20" s="53">
        <v>74.819999999999993</v>
      </c>
    </row>
    <row r="21" spans="1:10">
      <c r="B21" s="23" t="s">
        <v>29</v>
      </c>
      <c r="C21" s="4">
        <v>2</v>
      </c>
      <c r="D21" s="26" t="s">
        <v>42</v>
      </c>
      <c r="E21" s="27">
        <v>200</v>
      </c>
      <c r="F21" s="28"/>
      <c r="G21" s="29">
        <v>105</v>
      </c>
      <c r="H21" s="30">
        <v>5.6</v>
      </c>
      <c r="I21" s="90">
        <v>5</v>
      </c>
      <c r="J21" s="30">
        <v>9.4</v>
      </c>
    </row>
    <row r="22" spans="1:10">
      <c r="B22" s="45"/>
      <c r="C22" s="4"/>
      <c r="D22" s="26"/>
      <c r="E22" s="27"/>
      <c r="F22" s="28"/>
      <c r="G22" s="46"/>
      <c r="H22" s="28"/>
      <c r="I22" s="46"/>
      <c r="J22" s="28"/>
    </row>
    <row r="23" spans="1:10" ht="15.75" thickBot="1">
      <c r="B23" s="34"/>
      <c r="C23" s="4"/>
      <c r="D23" s="35"/>
      <c r="E23" s="27">
        <f>SUM(E20:E21)</f>
        <v>300</v>
      </c>
      <c r="F23" s="37">
        <v>22</v>
      </c>
      <c r="G23" s="46">
        <f>SUM(G20:G21)</f>
        <v>588.88</v>
      </c>
      <c r="H23" s="37">
        <f t="shared" ref="H23:J23" si="0">SUM(H20:H21)</f>
        <v>17.43</v>
      </c>
      <c r="I23" s="46">
        <f t="shared" si="0"/>
        <v>20.310000000000002</v>
      </c>
      <c r="J23" s="37">
        <f t="shared" si="0"/>
        <v>84.22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A41" sqref="A41"/>
    </sheetView>
  </sheetViews>
  <sheetFormatPr defaultRowHeight="15"/>
  <cols>
    <col min="1" max="1" width="12.14062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8" t="s">
        <v>15</v>
      </c>
      <c r="F1" s="9" t="s">
        <v>30</v>
      </c>
      <c r="G1" s="8"/>
      <c r="H1" s="8"/>
      <c r="I1" s="8" t="s">
        <v>1</v>
      </c>
      <c r="J1" s="10">
        <f>младшие!J1</f>
        <v>45253</v>
      </c>
    </row>
    <row r="2" spans="1:10" ht="7.5" customHeight="1" thickBot="1"/>
    <row r="3" spans="1:10" ht="15.75" thickBot="1">
      <c r="A3" s="13" t="s">
        <v>2</v>
      </c>
      <c r="B3" s="2" t="s">
        <v>3</v>
      </c>
      <c r="C3" s="13" t="s">
        <v>18</v>
      </c>
      <c r="D3" s="2" t="s">
        <v>4</v>
      </c>
      <c r="E3" s="13" t="s">
        <v>19</v>
      </c>
      <c r="F3" s="2" t="s">
        <v>5</v>
      </c>
      <c r="G3" s="13" t="s">
        <v>6</v>
      </c>
      <c r="H3" s="2" t="s">
        <v>7</v>
      </c>
      <c r="I3" s="13" t="s">
        <v>8</v>
      </c>
      <c r="J3" s="54" t="s">
        <v>9</v>
      </c>
    </row>
    <row r="4" spans="1:10">
      <c r="A4" s="55" t="s">
        <v>10</v>
      </c>
      <c r="B4" s="56" t="str">
        <f>младшие!B4</f>
        <v>кисломолоч.</v>
      </c>
      <c r="C4" s="57">
        <v>1</v>
      </c>
      <c r="D4" s="56" t="str">
        <f>младшие!D4</f>
        <v>Масло порционно</v>
      </c>
      <c r="E4" s="58">
        <v>10</v>
      </c>
      <c r="F4" s="59"/>
      <c r="G4" s="60">
        <v>66.099999999999994</v>
      </c>
      <c r="H4" s="61">
        <v>0.08</v>
      </c>
      <c r="I4" s="60">
        <v>7.25</v>
      </c>
      <c r="J4" s="62">
        <v>0.13</v>
      </c>
    </row>
    <row r="5" spans="1:10">
      <c r="A5" s="55"/>
      <c r="B5" s="63" t="str">
        <f>младшие!B5</f>
        <v>гор. блюдо</v>
      </c>
      <c r="C5" s="64">
        <v>2</v>
      </c>
      <c r="D5" s="63" t="str">
        <f>младшие!D5</f>
        <v>Каша рисовая молочная с маслом</v>
      </c>
      <c r="E5" s="18">
        <v>250</v>
      </c>
      <c r="F5" s="17"/>
      <c r="G5" s="20">
        <v>281.08999999999997</v>
      </c>
      <c r="H5" s="19">
        <v>6.85</v>
      </c>
      <c r="I5" s="20">
        <v>7.08</v>
      </c>
      <c r="J5" s="65">
        <v>47.29</v>
      </c>
    </row>
    <row r="6" spans="1:10">
      <c r="A6" s="55"/>
      <c r="B6" s="63" t="str">
        <f>младшие!B6</f>
        <v>гор. напиток</v>
      </c>
      <c r="C6" s="64">
        <v>3</v>
      </c>
      <c r="D6" s="63" t="str">
        <f>младшие!D6</f>
        <v>Чай с сахаром</v>
      </c>
      <c r="E6" s="66">
        <v>200</v>
      </c>
      <c r="F6" s="44"/>
      <c r="G6" s="20">
        <v>53.39</v>
      </c>
      <c r="H6" s="19">
        <v>0.2</v>
      </c>
      <c r="I6" s="20">
        <v>0.05</v>
      </c>
      <c r="J6" s="65">
        <v>13.04</v>
      </c>
    </row>
    <row r="7" spans="1:10">
      <c r="A7" s="55"/>
      <c r="B7" s="63" t="str">
        <f>младшие!B7</f>
        <v>хлеб</v>
      </c>
      <c r="C7" s="64">
        <v>4</v>
      </c>
      <c r="D7" s="63" t="str">
        <f>младшие!D7</f>
        <v>Хлеб пшеничный</v>
      </c>
      <c r="E7" s="67">
        <v>40</v>
      </c>
      <c r="F7" s="44"/>
      <c r="G7" s="68">
        <v>94</v>
      </c>
      <c r="H7" s="19">
        <v>3.04</v>
      </c>
      <c r="I7" s="20">
        <v>0.32</v>
      </c>
      <c r="J7" s="65">
        <v>19.68</v>
      </c>
    </row>
    <row r="8" spans="1:10" ht="15.75" customHeight="1">
      <c r="A8" s="55"/>
      <c r="B8" s="63" t="str">
        <f>младшие!B8</f>
        <v>хлеб</v>
      </c>
      <c r="C8" s="64">
        <v>5</v>
      </c>
      <c r="D8" s="63" t="str">
        <f>младшие!D8</f>
        <v>Батон</v>
      </c>
      <c r="E8" s="66">
        <v>50</v>
      </c>
      <c r="F8" s="44"/>
      <c r="G8" s="20">
        <v>110</v>
      </c>
      <c r="H8" s="19">
        <v>3.5</v>
      </c>
      <c r="I8" s="20">
        <v>0.5</v>
      </c>
      <c r="J8" s="21">
        <v>23</v>
      </c>
    </row>
    <row r="9" spans="1:10" ht="15.75" customHeight="1">
      <c r="A9" s="55"/>
      <c r="B9" s="87"/>
      <c r="C9" s="88"/>
      <c r="D9" s="87"/>
      <c r="E9" s="89"/>
      <c r="F9" s="46"/>
      <c r="G9" s="30"/>
      <c r="H9" s="90"/>
      <c r="I9" s="30"/>
      <c r="J9" s="31"/>
    </row>
    <row r="10" spans="1:10" ht="15.75" thickBot="1">
      <c r="A10" s="55"/>
      <c r="B10" s="69"/>
      <c r="C10" s="70"/>
      <c r="D10" s="71"/>
      <c r="E10" s="72">
        <f>SUM(E4:E9)</f>
        <v>550</v>
      </c>
      <c r="F10" s="38">
        <v>68.44</v>
      </c>
      <c r="G10" s="73">
        <f>SUM(G4:G8)</f>
        <v>604.57999999999993</v>
      </c>
      <c r="H10" s="74">
        <f>SUM(H4:H8)</f>
        <v>13.67</v>
      </c>
      <c r="I10" s="73">
        <f>SUM(I4:I8)</f>
        <v>15.200000000000001</v>
      </c>
      <c r="J10" s="75">
        <f>SUM(J4:J8)</f>
        <v>103.14</v>
      </c>
    </row>
    <row r="11" spans="1:10">
      <c r="A11" s="76" t="s">
        <v>11</v>
      </c>
      <c r="B11" s="56" t="str">
        <f>младшие!B11</f>
        <v>холод. закуска</v>
      </c>
      <c r="C11" s="57">
        <v>1</v>
      </c>
      <c r="D11" s="56" t="str">
        <f>младшие!D11</f>
        <v>Салат из белокочанной капусты</v>
      </c>
      <c r="E11" s="77">
        <v>100</v>
      </c>
      <c r="F11" s="78"/>
      <c r="G11" s="79">
        <v>93.41</v>
      </c>
      <c r="H11" s="78">
        <v>1.44</v>
      </c>
      <c r="I11" s="79">
        <v>5.0999999999999996</v>
      </c>
      <c r="J11" s="80">
        <v>10.23</v>
      </c>
    </row>
    <row r="12" spans="1:10">
      <c r="A12" s="55"/>
      <c r="B12" s="63" t="str">
        <f>младшие!B12</f>
        <v>1 блюдо</v>
      </c>
      <c r="C12" s="64">
        <v>2</v>
      </c>
      <c r="D12" s="63" t="str">
        <f>младшие!D12</f>
        <v>Рассольник московский на бульоне</v>
      </c>
      <c r="E12" s="66">
        <v>250</v>
      </c>
      <c r="F12" s="44"/>
      <c r="G12" s="25">
        <v>121.36</v>
      </c>
      <c r="H12" s="44">
        <v>2.39</v>
      </c>
      <c r="I12" s="25">
        <v>5.22</v>
      </c>
      <c r="J12" s="81">
        <v>16.05</v>
      </c>
    </row>
    <row r="13" spans="1:10">
      <c r="A13" s="55"/>
      <c r="B13" s="63" t="str">
        <f>младшие!B13</f>
        <v>2 блюдо</v>
      </c>
      <c r="C13" s="64">
        <v>3</v>
      </c>
      <c r="D13" s="63" t="str">
        <f>младшие!D13</f>
        <v>Жаркое по-домашнему</v>
      </c>
      <c r="E13" s="66">
        <v>250</v>
      </c>
      <c r="F13" s="44"/>
      <c r="G13" s="25">
        <v>375.93</v>
      </c>
      <c r="H13" s="44">
        <v>17.91</v>
      </c>
      <c r="I13" s="25">
        <v>21.22</v>
      </c>
      <c r="J13" s="81">
        <v>28.75</v>
      </c>
    </row>
    <row r="14" spans="1:10">
      <c r="A14" s="55"/>
      <c r="B14" s="63" t="str">
        <f>младшие!B14</f>
        <v>горяч. напиток</v>
      </c>
      <c r="C14" s="64">
        <v>4</v>
      </c>
      <c r="D14" s="63" t="str">
        <f>младшие!D14</f>
        <v>Компот из сухофруктов</v>
      </c>
      <c r="E14" s="66">
        <v>180</v>
      </c>
      <c r="F14" s="44"/>
      <c r="G14" s="25">
        <v>74.599999999999994</v>
      </c>
      <c r="H14" s="44">
        <v>0.23</v>
      </c>
      <c r="I14" s="25">
        <v>0</v>
      </c>
      <c r="J14" s="81">
        <v>18.260000000000002</v>
      </c>
    </row>
    <row r="15" spans="1:10">
      <c r="A15" s="55"/>
      <c r="B15" s="63" t="str">
        <f>младшие!B15</f>
        <v>хлеб бел.</v>
      </c>
      <c r="C15" s="64">
        <v>5</v>
      </c>
      <c r="D15" s="63" t="str">
        <f>младшие!D15</f>
        <v>Хлеб пшеничный</v>
      </c>
      <c r="E15" s="66">
        <v>40</v>
      </c>
      <c r="F15" s="44"/>
      <c r="G15" s="20">
        <v>94</v>
      </c>
      <c r="H15" s="19">
        <v>3.04</v>
      </c>
      <c r="I15" s="20">
        <v>0.32</v>
      </c>
      <c r="J15" s="65">
        <v>19.68</v>
      </c>
    </row>
    <row r="16" spans="1:10">
      <c r="A16" s="55"/>
      <c r="B16" s="63" t="str">
        <f>младшие!B16</f>
        <v>хлеб черн.</v>
      </c>
      <c r="C16" s="64">
        <v>6</v>
      </c>
      <c r="D16" s="63" t="str">
        <f>младшие!D16</f>
        <v>Хлеб ржано-пшеничный</v>
      </c>
      <c r="E16" s="66">
        <v>40</v>
      </c>
      <c r="F16" s="44"/>
      <c r="G16" s="25">
        <v>103.6</v>
      </c>
      <c r="H16" s="44">
        <v>3.4</v>
      </c>
      <c r="I16" s="25">
        <v>1.32</v>
      </c>
      <c r="J16" s="81">
        <v>19.32</v>
      </c>
    </row>
    <row r="17" spans="1:10">
      <c r="A17" s="55"/>
      <c r="B17" s="63"/>
      <c r="C17" s="64"/>
      <c r="D17" s="63"/>
      <c r="E17" s="66"/>
      <c r="F17" s="44"/>
      <c r="G17" s="25"/>
      <c r="H17" s="44"/>
      <c r="I17" s="25"/>
      <c r="J17" s="81"/>
    </row>
    <row r="18" spans="1:10">
      <c r="A18" s="55"/>
      <c r="B18" s="17"/>
      <c r="C18" s="64"/>
      <c r="D18" s="63"/>
      <c r="E18" s="67"/>
      <c r="F18" s="44"/>
      <c r="G18" s="68"/>
      <c r="H18" s="19"/>
      <c r="I18" s="20"/>
      <c r="J18" s="65"/>
    </row>
    <row r="19" spans="1:10" ht="15.75" thickBot="1">
      <c r="A19" s="82"/>
      <c r="B19" s="69"/>
      <c r="C19" s="70"/>
      <c r="D19" s="71"/>
      <c r="E19" s="83">
        <f>SUM(E11:E17)</f>
        <v>860</v>
      </c>
      <c r="F19" s="38">
        <v>74.930000000000007</v>
      </c>
      <c r="G19" s="84">
        <f>SUM(G11:G17)</f>
        <v>862.90000000000009</v>
      </c>
      <c r="H19" s="85">
        <f t="shared" ref="H19:J19" si="0">SUM(H11:H17)</f>
        <v>28.41</v>
      </c>
      <c r="I19" s="84">
        <f t="shared" si="0"/>
        <v>33.18</v>
      </c>
      <c r="J19" s="86">
        <f t="shared" si="0"/>
        <v>112.28999999999999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2023-11-22T12:42:13Z</dcterms:modified>
</cp:coreProperties>
</file>