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/>
  <c r="B17"/>
  <c r="G10" l="1"/>
  <c r="E10"/>
  <c r="J10"/>
  <c r="I10"/>
  <c r="H10"/>
  <c r="B8"/>
  <c r="D16"/>
  <c r="D15"/>
  <c r="D14"/>
  <c r="D13"/>
  <c r="D12"/>
  <c r="D11"/>
  <c r="D8"/>
  <c r="D7"/>
  <c r="D6"/>
  <c r="D5"/>
  <c r="D4"/>
  <c r="B16"/>
  <c r="B15"/>
  <c r="B14"/>
  <c r="B13"/>
  <c r="B12"/>
  <c r="B11"/>
  <c r="B7"/>
  <c r="B6"/>
  <c r="B5"/>
  <c r="B4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<sst xmlns="http://schemas.openxmlformats.org/spreadsheetml/2006/main" count="63" uniqueCount="44">
  <si>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</si>
  <si>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</si>
  <si>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</si>
  <si>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</si>
  <si>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</si>
  <si>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</si>
  <si>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</si>
  <si>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</si>
  <si>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</si>
  <si>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</si>
  <si>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</si>
  <si>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</si>
  <si>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</si>
  <si>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</si>
  <si>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</si>
  <si>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</si>
  <si>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</si>
  <si>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</si>
  <si>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</si>
  <si>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</si>
  <si>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</si>
  <si>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</si>
  <si>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</si>
  <si>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</si>
  <si>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</si>
  <si>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</si>
  <si>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</si>
  <si>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</si>
  <si>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</si>
  <si>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</si>
  <si>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</si>
  <si>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</si>
  <si>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</si>
  <si>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кисломолоч.</t>
  </si>
  <si>
    <t>Батон</t>
  </si>
  <si>
    <t>Сыр порционный</t>
  </si>
  <si>
    <t>Каша молочная "Дружба"</t>
  </si>
  <si>
    <t>Чай с лимоном</t>
  </si>
  <si>
    <t>Винигрет овощной</t>
  </si>
  <si>
    <t>Суп с вермишелью на бульоне</t>
  </si>
  <si>
    <t>Котлеты рубленые из мяса</t>
  </si>
  <si>
    <t>гарнир</t>
  </si>
  <si>
    <t>Каша гречневая вязкая</t>
  </si>
  <si>
    <t>Пирожок с вареным сгущенным молоком, 100 ЦВ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</si>
</sst>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" fontId="0" fillId="0" borderId="13" xfId="0" applyNumberFormat="1" applyFill="1" applyBorder="1" applyAlignment="1" applyProtection="1">
      <alignment vertical="center"/>
      <protection locked="0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3" fontId="0" fillId="0" borderId="25" xfId="0" applyNumberFormat="1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1" fontId="0" fillId="0" borderId="14" xfId="0" applyNumberFormat="1" applyFill="1" applyBorder="1" applyAlignment="1" applyProtection="1">
      <alignment vertical="center"/>
      <protection locked="0"/>
    </xf>
    <xf numFmtId="2" fontId="0" fillId="0" borderId="17" xfId="0" applyNumberFormat="1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1" fontId="0" fillId="0" borderId="26" xfId="0" applyNumberFormat="1" applyFill="1" applyBorder="1" applyAlignment="1" applyProtection="1">
      <alignment vertical="center"/>
      <protection locked="0"/>
    </xf>
    <xf numFmtId="2" fontId="0" fillId="0" borderId="23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3" fontId="0" fillId="0" borderId="14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vertical="center"/>
      <protection locked="0"/>
    </xf>
    <xf numFmtId="2" fontId="0" fillId="0" borderId="8" xfId="0" applyNumberFormat="1" applyFill="1" applyBorder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0" fontId="0" fillId="0" borderId="8" xfId="0" applyNumberFormat="1" applyFill="1" applyBorder="1" applyAlignment="1" applyProtection="1">
      <alignment vertical="center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1" fontId="0" fillId="0" borderId="16" xfId="0" applyNumberFormat="1" applyFill="1" applyBorder="1" applyAlignment="1" applyProtection="1">
      <alignment vertical="center"/>
      <protection locked="0"/>
    </xf>
    <xf numFmtId="3" fontId="0" fillId="0" borderId="16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1" fontId="0" fillId="0" borderId="17" xfId="0" applyNumberFormat="1" applyFill="1" applyBorder="1" applyAlignment="1" applyProtection="1">
      <alignment vertical="center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1" fontId="0" fillId="0" borderId="15" xfId="0" applyNumberFormat="1" applyFill="1" applyBorder="1" applyAlignment="1" applyProtection="1">
      <alignment vertical="center"/>
      <protection locked="0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3" fontId="0" fillId="0" borderId="17" xfId="0" applyNumberFormat="1" applyFill="1" applyBorder="1" applyAlignment="1" applyProtection="1">
      <alignment vertical="center"/>
      <protection locked="0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vertical="center"/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SheetLayoutView="100" workbookViewId="0">
      <selection activeCell="J2" sqref="J2"/>
    </sheetView>
  </sheetViews>
  <sheetFormatPr defaultRowHeight="15"/>
  <cols>
    <col min="1" max="1" width="14.8554687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2" t="s">
        <v>32</v>
      </c>
      <c r="C1" s="92"/>
      <c r="D1" s="92"/>
      <c r="E1" s="8" t="s">
        <v>15</v>
      </c>
      <c r="F1" s="9" t="s">
        <v>24</v>
      </c>
      <c r="G1" s="8"/>
      <c r="H1" s="8"/>
      <c r="I1" s="8" t="s">
        <v>1</v>
      </c>
      <c r="J1" s="10">
        <v>45254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2" t="s">
        <v>18</v>
      </c>
      <c r="D3" s="13" t="s">
        <v>4</v>
      </c>
      <c r="E3" s="2" t="s">
        <v>19</v>
      </c>
      <c r="F3" s="13" t="s">
        <v>5</v>
      </c>
      <c r="G3" s="2" t="s">
        <v>6</v>
      </c>
      <c r="H3" s="13" t="s">
        <v>7</v>
      </c>
      <c r="I3" s="2" t="s">
        <v>8</v>
      </c>
      <c r="J3" s="13" t="s">
        <v>9</v>
      </c>
    </row>
    <row r="4" spans="1:10">
      <c r="A4" s="14" t="s">
        <v>10</v>
      </c>
      <c r="B4" s="15" t="s">
        <v>33</v>
      </c>
      <c r="C4" s="3">
        <v>1</v>
      </c>
      <c r="D4" s="16" t="s">
        <v>35</v>
      </c>
      <c r="E4" s="17">
        <v>20</v>
      </c>
      <c r="F4" s="18"/>
      <c r="G4" s="19">
        <v>68.8</v>
      </c>
      <c r="H4" s="20">
        <v>5.2</v>
      </c>
      <c r="I4" s="19">
        <v>5.22</v>
      </c>
      <c r="J4" s="20">
        <v>0</v>
      </c>
    </row>
    <row r="5" spans="1:10">
      <c r="A5" s="14"/>
      <c r="B5" s="22" t="s">
        <v>25</v>
      </c>
      <c r="C5" s="3">
        <v>2</v>
      </c>
      <c r="D5" s="16" t="s">
        <v>36</v>
      </c>
      <c r="E5" s="17">
        <v>200</v>
      </c>
      <c r="F5" s="18"/>
      <c r="G5" s="19">
        <v>219.47</v>
      </c>
      <c r="H5" s="20">
        <v>5.83</v>
      </c>
      <c r="I5" s="19">
        <v>6.71</v>
      </c>
      <c r="J5" s="20">
        <v>33.770000000000003</v>
      </c>
    </row>
    <row r="6" spans="1:10">
      <c r="A6" s="14"/>
      <c r="B6" s="23" t="s">
        <v>26</v>
      </c>
      <c r="C6" s="3">
        <v>3</v>
      </c>
      <c r="D6" s="16" t="s">
        <v>37</v>
      </c>
      <c r="E6" s="17">
        <v>200</v>
      </c>
      <c r="F6" s="18"/>
      <c r="G6" s="19">
        <v>54.75</v>
      </c>
      <c r="H6" s="20">
        <v>0.24</v>
      </c>
      <c r="I6" s="19">
        <v>0.06</v>
      </c>
      <c r="J6" s="20">
        <v>13.16</v>
      </c>
    </row>
    <row r="7" spans="1:10">
      <c r="A7" s="14"/>
      <c r="B7" s="23" t="s">
        <v>16</v>
      </c>
      <c r="C7" s="3">
        <v>4</v>
      </c>
      <c r="D7" s="16" t="s">
        <v>20</v>
      </c>
      <c r="E7" s="24">
        <v>40</v>
      </c>
      <c r="F7" s="25"/>
      <c r="G7" s="19">
        <v>94</v>
      </c>
      <c r="H7" s="20">
        <v>3.04</v>
      </c>
      <c r="I7" s="19">
        <v>0.32</v>
      </c>
      <c r="J7" s="20">
        <v>19.68</v>
      </c>
    </row>
    <row r="8" spans="1:10">
      <c r="A8" s="14"/>
      <c r="B8" s="23" t="s">
        <v>16</v>
      </c>
      <c r="C8" s="3">
        <v>5</v>
      </c>
      <c r="D8" s="26" t="s">
        <v>34</v>
      </c>
      <c r="E8" s="27">
        <v>40</v>
      </c>
      <c r="F8" s="28"/>
      <c r="G8" s="29">
        <v>88</v>
      </c>
      <c r="H8" s="30">
        <v>2.8</v>
      </c>
      <c r="I8" s="90">
        <v>0.4</v>
      </c>
      <c r="J8" s="30">
        <v>18.399999999999999</v>
      </c>
    </row>
    <row r="9" spans="1:10">
      <c r="A9" s="32"/>
      <c r="B9" s="33"/>
      <c r="C9" s="4"/>
      <c r="D9" s="26"/>
      <c r="E9" s="27"/>
      <c r="F9" s="28"/>
      <c r="G9" s="29"/>
      <c r="H9" s="30"/>
      <c r="I9" s="90"/>
      <c r="J9" s="30"/>
    </row>
    <row r="10" spans="1:10" ht="15.75" thickBot="1">
      <c r="B10" s="34"/>
      <c r="C10" s="5"/>
      <c r="D10" s="35"/>
      <c r="E10" s="36">
        <f>SUM(E4:E8)</f>
        <v>500</v>
      </c>
      <c r="F10" s="37">
        <v>63.72</v>
      </c>
      <c r="G10" s="38">
        <f>SUM(G4:G8)</f>
        <v>525.02</v>
      </c>
      <c r="H10" s="37">
        <f>SUM(H4:H8)</f>
        <v>17.110000000000003</v>
      </c>
      <c r="I10" s="38">
        <f>SUM(I4:I8)</f>
        <v>12.71</v>
      </c>
      <c r="J10" s="37">
        <f>SUM(J4:J8)</f>
        <v>85.010000000000019</v>
      </c>
    </row>
    <row r="11" spans="1:10">
      <c r="A11" s="39" t="s">
        <v>11</v>
      </c>
      <c r="B11" s="15" t="s">
        <v>23</v>
      </c>
      <c r="C11" s="6">
        <v>1</v>
      </c>
      <c r="D11" s="40" t="s">
        <v>38</v>
      </c>
      <c r="E11" s="41">
        <v>60</v>
      </c>
      <c r="F11" s="42"/>
      <c r="G11" s="43">
        <v>60.47</v>
      </c>
      <c r="H11" s="42">
        <v>0.92</v>
      </c>
      <c r="I11" s="43">
        <v>4.1100000000000003</v>
      </c>
      <c r="J11" s="42">
        <v>4.8899999999999997</v>
      </c>
    </row>
    <row r="12" spans="1:10">
      <c r="A12" s="14"/>
      <c r="B12" s="23" t="s">
        <v>12</v>
      </c>
      <c r="C12" s="3">
        <v>2</v>
      </c>
      <c r="D12" s="16" t="s">
        <v>39</v>
      </c>
      <c r="E12" s="24">
        <v>200</v>
      </c>
      <c r="F12" s="25"/>
      <c r="G12" s="44">
        <v>65.489999999999995</v>
      </c>
      <c r="H12" s="25">
        <v>1.48</v>
      </c>
      <c r="I12" s="44">
        <v>2.2000000000000002</v>
      </c>
      <c r="J12" s="25">
        <v>9.92</v>
      </c>
    </row>
    <row r="13" spans="1:10">
      <c r="A13" s="14"/>
      <c r="B13" s="23" t="s">
        <v>13</v>
      </c>
      <c r="C13" s="3">
        <v>3</v>
      </c>
      <c r="D13" s="16" t="s">
        <v>40</v>
      </c>
      <c r="E13" s="24">
        <v>90</v>
      </c>
      <c r="F13" s="25"/>
      <c r="G13" s="44">
        <v>288.74</v>
      </c>
      <c r="H13" s="25">
        <v>12.74</v>
      </c>
      <c r="I13" s="44">
        <v>20.75</v>
      </c>
      <c r="J13" s="25">
        <v>12.42</v>
      </c>
    </row>
    <row r="14" spans="1:10">
      <c r="A14" s="14"/>
      <c r="B14" s="23" t="s">
        <v>41</v>
      </c>
      <c r="C14" s="3">
        <v>4</v>
      </c>
      <c r="D14" s="16" t="s">
        <v>42</v>
      </c>
      <c r="E14" s="24">
        <v>150</v>
      </c>
      <c r="F14" s="25"/>
      <c r="G14" s="44">
        <v>140.4</v>
      </c>
      <c r="H14" s="25">
        <v>4.7</v>
      </c>
      <c r="I14" s="44">
        <v>4.12</v>
      </c>
      <c r="J14" s="25">
        <v>21.18</v>
      </c>
    </row>
    <row r="15" spans="1:10">
      <c r="A15" s="14"/>
      <c r="B15" s="23" t="s">
        <v>22</v>
      </c>
      <c r="C15" s="3">
        <v>5</v>
      </c>
      <c r="D15" s="16" t="s">
        <v>31</v>
      </c>
      <c r="E15" s="24">
        <v>180</v>
      </c>
      <c r="F15" s="25"/>
      <c r="G15" s="44">
        <v>49.4</v>
      </c>
      <c r="H15" s="25">
        <v>0.2</v>
      </c>
      <c r="I15" s="44">
        <v>0.05</v>
      </c>
      <c r="J15" s="25">
        <v>12.05</v>
      </c>
    </row>
    <row r="16" spans="1:10">
      <c r="A16" s="14"/>
      <c r="B16" s="23" t="s">
        <v>17</v>
      </c>
      <c r="C16" s="3">
        <v>6</v>
      </c>
      <c r="D16" s="16" t="s">
        <v>20</v>
      </c>
      <c r="E16" s="24">
        <v>30</v>
      </c>
      <c r="F16" s="25"/>
      <c r="G16" s="44">
        <v>70.5</v>
      </c>
      <c r="H16" s="25">
        <v>2.2799999999999998</v>
      </c>
      <c r="I16" s="44">
        <v>0.24</v>
      </c>
      <c r="J16" s="25">
        <v>14.76</v>
      </c>
    </row>
    <row r="17" spans="1:10">
      <c r="A17" s="14"/>
      <c r="B17" s="23" t="s">
        <v>14</v>
      </c>
      <c r="C17" s="3">
        <v>7</v>
      </c>
      <c r="D17" s="16" t="s">
        <v>21</v>
      </c>
      <c r="E17" s="24">
        <v>30</v>
      </c>
      <c r="F17" s="25"/>
      <c r="G17" s="44">
        <v>77.7</v>
      </c>
      <c r="H17" s="25">
        <v>2.5499999999999998</v>
      </c>
      <c r="I17" s="44">
        <v>0.99</v>
      </c>
      <c r="J17" s="25">
        <v>14.49</v>
      </c>
    </row>
    <row r="18" spans="1:10">
      <c r="A18" s="14"/>
      <c r="B18" s="45"/>
      <c r="C18" s="4"/>
      <c r="D18" s="26"/>
      <c r="E18" s="27"/>
      <c r="F18" s="28"/>
      <c r="G18" s="46"/>
      <c r="H18" s="28"/>
      <c r="I18" s="46"/>
      <c r="J18" s="28"/>
    </row>
    <row r="19" spans="1:10" ht="15.75" thickBot="1">
      <c r="A19" s="47"/>
      <c r="B19" s="34"/>
      <c r="C19" s="5"/>
      <c r="D19" s="35"/>
      <c r="E19" s="48">
        <f>SUM(E11:E17)</f>
        <v>740</v>
      </c>
      <c r="F19" s="37">
        <v>69.62</v>
      </c>
      <c r="G19" s="38">
        <f>SUM(G11:G17)</f>
        <v>752.7</v>
      </c>
      <c r="H19" s="37">
        <f>SUM(H11:H17)</f>
        <v>24.87</v>
      </c>
      <c r="I19" s="38">
        <f>SUM(I11:I17)</f>
        <v>32.46</v>
      </c>
      <c r="J19" s="37">
        <f>SUM(J11:J17)</f>
        <v>89.71</v>
      </c>
    </row>
    <row r="20" spans="1:10" ht="30">
      <c r="A20" s="11" t="s">
        <v>27</v>
      </c>
      <c r="B20" s="23" t="s">
        <v>28</v>
      </c>
      <c r="C20" s="7">
        <v>1</v>
      </c>
      <c r="D20" s="49" t="s">
        <v>43</v>
      </c>
      <c r="E20" s="50">
        <v>100</v>
      </c>
      <c r="F20" s="51"/>
      <c r="G20" s="52">
        <v>458.36</v>
      </c>
      <c r="H20" s="53">
        <v>11.07</v>
      </c>
      <c r="I20" s="91">
        <v>16.260000000000002</v>
      </c>
      <c r="J20" s="53">
        <v>66.959999999999994</v>
      </c>
    </row>
    <row r="21" spans="1:10">
      <c r="B21" s="23" t="s">
        <v>29</v>
      </c>
      <c r="C21" s="4">
        <v>2</v>
      </c>
      <c r="D21" s="26" t="s">
        <v>31</v>
      </c>
      <c r="E21" s="27">
        <v>200</v>
      </c>
      <c r="F21" s="28"/>
      <c r="G21" s="29">
        <v>53.39</v>
      </c>
      <c r="H21" s="30">
        <v>0.2</v>
      </c>
      <c r="I21" s="90">
        <v>0.05</v>
      </c>
      <c r="J21" s="30">
        <v>13.04</v>
      </c>
    </row>
    <row r="22" spans="1:10">
      <c r="B22" s="45"/>
      <c r="C22" s="4"/>
      <c r="D22" s="26"/>
      <c r="E22" s="27"/>
      <c r="F22" s="28"/>
      <c r="G22" s="46"/>
      <c r="H22" s="28"/>
      <c r="I22" s="46"/>
      <c r="J22" s="28"/>
    </row>
    <row r="23" spans="1:10" ht="15.75" thickBot="1">
      <c r="B23" s="34"/>
      <c r="C23" s="4"/>
      <c r="D23" s="35"/>
      <c r="E23" s="27">
        <f>SUM(E20:E21)</f>
        <v>300</v>
      </c>
      <c r="F23" s="37">
        <v>22</v>
      </c>
      <c r="G23" s="46">
        <f>SUM(G20:G21)</f>
        <v>511.75</v>
      </c>
      <c r="H23" s="37">
        <f t="shared" ref="H23:J23" si="0">SUM(H20:H21)</f>
        <v>11.27</v>
      </c>
      <c r="I23" s="46">
        <f t="shared" si="0"/>
        <v>16.310000000000002</v>
      </c>
      <c r="J23" s="37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J2" sqref="J2"/>
    </sheetView>
  </sheetViews>
  <sheetFormatPr defaultRowHeight="15"/>
  <cols>
    <col min="1" max="1" width="12.14062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2" t="s">
        <v>32</v>
      </c>
      <c r="C1" s="92"/>
      <c r="D1" s="92"/>
      <c r="E1" s="8" t="s">
        <v>15</v>
      </c>
      <c r="F1" s="9" t="s">
        <v>30</v>
      </c>
      <c r="G1" s="8"/>
      <c r="H1" s="8"/>
      <c r="I1" s="8" t="s">
        <v>1</v>
      </c>
      <c r="J1" s="10">
        <v>45254</v>
      </c>
    </row>
    <row r="2" spans="1:10" ht="7.5" customHeight="1" thickBot="1"/>
    <row r="3" spans="1:10" ht="15.75" thickBot="1">
      <c r="A3" s="13" t="s">
        <v>2</v>
      </c>
      <c r="B3" s="2" t="s">
        <v>3</v>
      </c>
      <c r="C3" s="13" t="s">
        <v>18</v>
      </c>
      <c r="D3" s="2" t="s">
        <v>4</v>
      </c>
      <c r="E3" s="13" t="s">
        <v>19</v>
      </c>
      <c r="F3" s="2" t="s">
        <v>5</v>
      </c>
      <c r="G3" s="13" t="s">
        <v>6</v>
      </c>
      <c r="H3" s="2" t="s">
        <v>7</v>
      </c>
      <c r="I3" s="13" t="s">
        <v>8</v>
      </c>
      <c r="J3" s="54" t="s">
        <v>9</v>
      </c>
    </row>
    <row r="4" spans="1:10">
      <c r="A4" s="55" t="s">
        <v>10</v>
      </c>
      <c r="B4" s="56" t="str">
        <f>младшие!B4</f>
        <v>кисломолоч.</v>
      </c>
      <c r="C4" s="57">
        <v>1</v>
      </c>
      <c r="D4" s="56" t="str">
        <f>младшие!D4</f>
        <v>Сыр порционный</v>
      </c>
      <c r="E4" s="58">
        <v>20</v>
      </c>
      <c r="F4" s="59"/>
      <c r="G4" s="60">
        <v>68.8</v>
      </c>
      <c r="H4" s="61">
        <v>5.2</v>
      </c>
      <c r="I4" s="60">
        <v>5.22</v>
      </c>
      <c r="J4" s="62">
        <v>0</v>
      </c>
    </row>
    <row r="5" spans="1:10">
      <c r="A5" s="55"/>
      <c r="B5" s="63" t="str">
        <f>младшие!B5</f>
        <v>гор. блюдо</v>
      </c>
      <c r="C5" s="64">
        <v>2</v>
      </c>
      <c r="D5" s="63" t="str">
        <f>младшие!D5</f>
        <v>Каша молочная "Дружба"</v>
      </c>
      <c r="E5" s="18">
        <v>250</v>
      </c>
      <c r="F5" s="17"/>
      <c r="G5" s="20">
        <v>273.57</v>
      </c>
      <c r="H5" s="19">
        <v>7.29</v>
      </c>
      <c r="I5" s="20">
        <v>8.1999999999999993</v>
      </c>
      <c r="J5" s="65">
        <v>42.43</v>
      </c>
    </row>
    <row r="6" spans="1:10">
      <c r="A6" s="55"/>
      <c r="B6" s="63" t="str">
        <f>младшие!B6</f>
        <v>гор. напиток</v>
      </c>
      <c r="C6" s="64">
        <v>3</v>
      </c>
      <c r="D6" s="63" t="str">
        <f>младшие!D6</f>
        <v>Чай с лимоном</v>
      </c>
      <c r="E6" s="66">
        <v>200</v>
      </c>
      <c r="F6" s="44"/>
      <c r="G6" s="20">
        <v>54.75</v>
      </c>
      <c r="H6" s="19">
        <v>0.24</v>
      </c>
      <c r="I6" s="20">
        <v>0.06</v>
      </c>
      <c r="J6" s="65">
        <v>13.16</v>
      </c>
    </row>
    <row r="7" spans="1:10">
      <c r="A7" s="55"/>
      <c r="B7" s="63" t="str">
        <f>младшие!B7</f>
        <v>хлеб</v>
      </c>
      <c r="C7" s="64">
        <v>4</v>
      </c>
      <c r="D7" s="63" t="str">
        <f>младшие!D7</f>
        <v>Хлеб пшеничный</v>
      </c>
      <c r="E7" s="67">
        <v>40</v>
      </c>
      <c r="F7" s="44"/>
      <c r="G7" s="68">
        <v>94</v>
      </c>
      <c r="H7" s="19">
        <v>3.04</v>
      </c>
      <c r="I7" s="20">
        <v>0.32</v>
      </c>
      <c r="J7" s="65">
        <v>19.68</v>
      </c>
    </row>
    <row r="8" spans="1:10" ht="15.75" customHeight="1">
      <c r="A8" s="55"/>
      <c r="B8" s="63" t="str">
        <f>младшие!B8</f>
        <v>хлеб</v>
      </c>
      <c r="C8" s="64">
        <v>5</v>
      </c>
      <c r="D8" s="63" t="str">
        <f>младшие!D8</f>
        <v>Батон</v>
      </c>
      <c r="E8" s="66">
        <v>40</v>
      </c>
      <c r="F8" s="44"/>
      <c r="G8" s="20">
        <v>88</v>
      </c>
      <c r="H8" s="19">
        <v>2.8</v>
      </c>
      <c r="I8" s="20">
        <v>0.4</v>
      </c>
      <c r="J8" s="21">
        <v>18.399999999999999</v>
      </c>
    </row>
    <row r="9" spans="1:10" ht="15.75" customHeight="1">
      <c r="A9" s="55"/>
      <c r="B9" s="87"/>
      <c r="C9" s="88"/>
      <c r="D9" s="87"/>
      <c r="E9" s="89"/>
      <c r="F9" s="46"/>
      <c r="G9" s="30"/>
      <c r="H9" s="90"/>
      <c r="I9" s="30"/>
      <c r="J9" s="31"/>
    </row>
    <row r="10" spans="1:10" ht="15.75" thickBot="1">
      <c r="A10" s="55"/>
      <c r="B10" s="69"/>
      <c r="C10" s="70"/>
      <c r="D10" s="71"/>
      <c r="E10" s="72">
        <f>SUM(E4:E9)</f>
        <v>550</v>
      </c>
      <c r="F10" s="38">
        <v>68.44</v>
      </c>
      <c r="G10" s="73">
        <f>SUM(G4:G8)</f>
        <v>579.12</v>
      </c>
      <c r="H10" s="74">
        <f>SUM(H4:H8)</f>
        <v>18.57</v>
      </c>
      <c r="I10" s="73">
        <f>SUM(I4:I8)</f>
        <v>14.2</v>
      </c>
      <c r="J10" s="75">
        <f>SUM(J4:J8)</f>
        <v>93.670000000000016</v>
      </c>
    </row>
    <row r="11" spans="1:10">
      <c r="A11" s="76" t="s">
        <v>11</v>
      </c>
      <c r="B11" s="56" t="str">
        <f>младшие!B11</f>
        <v>холод. закуска</v>
      </c>
      <c r="C11" s="57">
        <v>1</v>
      </c>
      <c r="D11" s="56" t="str">
        <f>младшие!D11</f>
        <v>Винигрет овощной</v>
      </c>
      <c r="E11" s="77">
        <v>100</v>
      </c>
      <c r="F11" s="78"/>
      <c r="G11" s="79">
        <v>104.23</v>
      </c>
      <c r="H11" s="78">
        <v>1.56</v>
      </c>
      <c r="I11" s="79">
        <v>7.18</v>
      </c>
      <c r="J11" s="80">
        <v>8.23</v>
      </c>
    </row>
    <row r="12" spans="1:10">
      <c r="A12" s="55"/>
      <c r="B12" s="63" t="str">
        <f>младшие!B12</f>
        <v>1 блюдо</v>
      </c>
      <c r="C12" s="64">
        <v>2</v>
      </c>
      <c r="D12" s="63" t="str">
        <f>младшие!D12</f>
        <v>Суп с вермишелью на бульоне</v>
      </c>
      <c r="E12" s="66">
        <v>250</v>
      </c>
      <c r="F12" s="44"/>
      <c r="G12" s="25">
        <v>86.54</v>
      </c>
      <c r="H12" s="44">
        <v>1.85</v>
      </c>
      <c r="I12" s="25">
        <v>3.25</v>
      </c>
      <c r="J12" s="81">
        <v>12.43</v>
      </c>
    </row>
    <row r="13" spans="1:10">
      <c r="A13" s="55"/>
      <c r="B13" s="63" t="str">
        <f>младшие!B13</f>
        <v>2 блюдо</v>
      </c>
      <c r="C13" s="64">
        <v>3</v>
      </c>
      <c r="D13" s="63" t="str">
        <f>младшие!D13</f>
        <v>Котлеты рубленые из мяса</v>
      </c>
      <c r="E13" s="66">
        <v>100</v>
      </c>
      <c r="F13" s="44"/>
      <c r="G13" s="25">
        <v>319.20999999999998</v>
      </c>
      <c r="H13" s="44">
        <v>14.16</v>
      </c>
      <c r="I13" s="25">
        <v>22.7</v>
      </c>
      <c r="J13" s="81">
        <v>14.16</v>
      </c>
    </row>
    <row r="14" spans="1:10">
      <c r="A14" s="55"/>
      <c r="B14" s="63" t="str">
        <f>младшие!B14</f>
        <v>гарнир</v>
      </c>
      <c r="C14" s="64">
        <v>4</v>
      </c>
      <c r="D14" s="63" t="str">
        <f>младшие!D14</f>
        <v>Каша гречневая вязкая</v>
      </c>
      <c r="E14" s="66">
        <v>180</v>
      </c>
      <c r="F14" s="44"/>
      <c r="G14" s="25">
        <v>168.57</v>
      </c>
      <c r="H14" s="44">
        <v>5.59</v>
      </c>
      <c r="I14" s="25">
        <v>5.08</v>
      </c>
      <c r="J14" s="81">
        <v>25.19</v>
      </c>
    </row>
    <row r="15" spans="1:10">
      <c r="A15" s="55"/>
      <c r="B15" s="63" t="str">
        <f>младшие!B15</f>
        <v>горяч. напиток</v>
      </c>
      <c r="C15" s="64">
        <v>5</v>
      </c>
      <c r="D15" s="63" t="str">
        <f>младшие!D15</f>
        <v>Чай с сахаром</v>
      </c>
      <c r="E15" s="66">
        <v>180</v>
      </c>
      <c r="F15" s="44"/>
      <c r="G15" s="20">
        <v>49.4</v>
      </c>
      <c r="H15" s="19">
        <v>0.2</v>
      </c>
      <c r="I15" s="20">
        <v>0.05</v>
      </c>
      <c r="J15" s="65">
        <v>12.05</v>
      </c>
    </row>
    <row r="16" spans="1:10">
      <c r="A16" s="55"/>
      <c r="B16" s="63" t="str">
        <f>младшие!B16</f>
        <v>хлеб бел.</v>
      </c>
      <c r="C16" s="64">
        <v>6</v>
      </c>
      <c r="D16" s="63" t="str">
        <f>младшие!D16</f>
        <v>Хлеб пшеничный</v>
      </c>
      <c r="E16" s="66">
        <v>40</v>
      </c>
      <c r="F16" s="44"/>
      <c r="G16" s="20">
        <v>94</v>
      </c>
      <c r="H16" s="19">
        <v>3.04</v>
      </c>
      <c r="I16" s="20">
        <v>0.32</v>
      </c>
      <c r="J16" s="65">
        <v>19.68</v>
      </c>
    </row>
    <row r="17" spans="1:10">
      <c r="A17" s="55"/>
      <c r="B17" s="63" t="str">
        <f>младшие!B17</f>
        <v>хлеб черн.</v>
      </c>
      <c r="C17" s="64">
        <v>6</v>
      </c>
      <c r="D17" s="63" t="str">
        <f>младшие!D17</f>
        <v>Хлеб ржано-пшеничный</v>
      </c>
      <c r="E17" s="66">
        <v>40</v>
      </c>
      <c r="F17" s="44"/>
      <c r="G17" s="25">
        <v>103.6</v>
      </c>
      <c r="H17" s="44">
        <v>3.4</v>
      </c>
      <c r="I17" s="25">
        <v>1.32</v>
      </c>
      <c r="J17" s="81">
        <v>19.32</v>
      </c>
    </row>
    <row r="18" spans="1:10">
      <c r="A18" s="55"/>
      <c r="B18" s="17"/>
      <c r="C18" s="64"/>
      <c r="D18" s="63"/>
      <c r="E18" s="67"/>
      <c r="F18" s="44"/>
      <c r="G18" s="68"/>
      <c r="H18" s="19"/>
      <c r="I18" s="20"/>
      <c r="J18" s="65"/>
    </row>
    <row r="19" spans="1:10" ht="15.75" thickBot="1">
      <c r="A19" s="82"/>
      <c r="B19" s="69"/>
      <c r="C19" s="70"/>
      <c r="D19" s="71"/>
      <c r="E19" s="83">
        <f>SUM(E11:E17)</f>
        <v>890</v>
      </c>
      <c r="F19" s="38">
        <v>74.930000000000007</v>
      </c>
      <c r="G19" s="84">
        <f>SUM(G11:G17)</f>
        <v>925.55</v>
      </c>
      <c r="H19" s="85">
        <f t="shared" ref="H19:J19" si="0">SUM(H11:H17)</f>
        <v>29.799999999999997</v>
      </c>
      <c r="I19" s="84">
        <f t="shared" si="0"/>
        <v>39.899999999999991</v>
      </c>
      <c r="J19" s="86">
        <f t="shared" si="0"/>
        <v>111.06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2023-11-22T12:43:00Z</dcterms:modified>
</cp:coreProperties>
</file>