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D17" i="3" l="1"/>
  <c r="B17"/>
  <c r="G10"/>
  <c r="E10"/>
  <c r="J10"/>
  <c r="I10"/>
  <c r="H10"/>
  <c r="D16"/>
  <c r="D15"/>
  <c r="D14"/>
  <c r="D13"/>
  <c r="D12"/>
  <c r="D11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19" i="1" l="1"/>
  <c r="I19"/>
  <c r="J19"/>
  <c r="E19"/>
</calcChain>
</file>

<file path=xl/sharedStrings.xml><?xml version="1.0" encoding="utf-8"?>
<sst xmlns="http://schemas.openxmlformats.org/spreadsheetml/2006/main" count="61" uniqueCount="43">
  <si>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</si>
  <si>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</si>
  <si>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</si>
  <si>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</si>
  <si>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</si>
  <si>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</si>
  <si>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</si>
  <si>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</si>
  <si>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</si>
  <si>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</si>
  <si>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</si>
  <si>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</si>
  <si>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</si>
  <si>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</si>
  <si>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</si>
  <si>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</si>
  <si>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</si>
  <si>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</si>
  <si>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</si>
  <si>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</si>
  <si>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</si>
  <si>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</si>
  <si>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</si>
  <si>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</si>
  <si>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</si>
  <si>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</si>
  <si>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</si>
  <si>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</si>
  <si>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Чай с сахаром</t>
  </si>
  <si>
    <t>МОУ "ЦО №15 "Высота" им. Героя Советского Союза М.П. Девятаева"</t>
  </si>
  <si>
    <t>Яйцо отварное</t>
  </si>
  <si>
    <t>Рыба запеченая</t>
  </si>
  <si>
    <t>гарнир</t>
  </si>
  <si>
    <t>Картофельное пюре</t>
  </si>
  <si>
    <t>Полдник</t>
  </si>
  <si>
    <t>выпечка</t>
  </si>
  <si>
    <t>напиток</t>
  </si>
  <si>
    <t>Каша геркулесовая</t>
  </si>
  <si>
    <t>Чай с лимоном</t>
  </si>
  <si>
    <t>Салат из белокочанной капусты</t>
  </si>
  <si>
    <t>Борщ из свежей капусты со сметаной на бульоне</t>
  </si>
  <si>
    <t>Крендель сахарный, 100ЦВ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</si>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</sst>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27" xfId="0" applyFill="1" applyBorder="1" applyAlignment="1" applyProtection="1">
      <alignment wrapText="1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3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4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SheetLayoutView="100" workbookViewId="0">
      <selection activeCell="J2" sqref="J2"/>
    </sheetView>
  </sheetViews>
  <sheetFormatPr defaultRowHeight="1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113" t="s">
        <v>29</v>
      </c>
      <c r="C1" s="113"/>
      <c r="D1" s="113"/>
      <c r="E1" s="46" t="s">
        <v>15</v>
      </c>
      <c r="F1" s="4" t="s">
        <v>24</v>
      </c>
      <c r="G1" s="114"/>
      <c r="H1" s="46"/>
      <c r="I1" s="46" t="s">
        <v>1</v>
      </c>
      <c r="J1" s="63">
        <v>45261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19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>
      <c r="A4" s="8" t="s">
        <v>10</v>
      </c>
      <c r="B4" s="59" t="s">
        <v>23</v>
      </c>
      <c r="C4" s="36">
        <v>1</v>
      </c>
      <c r="D4" s="40" t="s">
        <v>30</v>
      </c>
      <c r="E4" s="36">
        <v>50</v>
      </c>
      <c r="F4" s="39"/>
      <c r="G4" s="64">
        <v>157</v>
      </c>
      <c r="H4" s="64">
        <v>12.7</v>
      </c>
      <c r="I4" s="64">
        <v>11.5</v>
      </c>
      <c r="J4" s="64">
        <v>0.7</v>
      </c>
    </row>
    <row r="5" spans="1:10">
      <c r="A5" s="8"/>
      <c r="B5" s="62" t="s">
        <v>25</v>
      </c>
      <c r="C5" s="36">
        <v>2</v>
      </c>
      <c r="D5" s="40" t="s">
        <v>37</v>
      </c>
      <c r="E5" s="36">
        <v>200</v>
      </c>
      <c r="F5" s="39"/>
      <c r="G5" s="64">
        <v>249.64</v>
      </c>
      <c r="H5" s="64">
        <v>6.67</v>
      </c>
      <c r="I5" s="64">
        <v>11.61</v>
      </c>
      <c r="J5" s="64">
        <v>29.46</v>
      </c>
    </row>
    <row r="6" spans="1:10">
      <c r="A6" s="8"/>
      <c r="B6" s="10" t="s">
        <v>26</v>
      </c>
      <c r="C6" s="36">
        <v>3</v>
      </c>
      <c r="D6" s="40" t="s">
        <v>38</v>
      </c>
      <c r="E6" s="47">
        <v>200</v>
      </c>
      <c r="F6" s="44"/>
      <c r="G6" s="73">
        <v>54.75</v>
      </c>
      <c r="H6" s="73">
        <v>0.24</v>
      </c>
      <c r="I6" s="73">
        <v>0.06</v>
      </c>
      <c r="J6" s="73">
        <v>13.16</v>
      </c>
    </row>
    <row r="7" spans="1:10">
      <c r="A7" s="8"/>
      <c r="B7" s="10" t="s">
        <v>16</v>
      </c>
      <c r="C7" s="36">
        <v>4</v>
      </c>
      <c r="D7" s="40" t="s">
        <v>20</v>
      </c>
      <c r="E7" s="57">
        <v>50</v>
      </c>
      <c r="F7" s="44"/>
      <c r="G7" s="65">
        <v>117.5</v>
      </c>
      <c r="H7" s="64">
        <v>3.8</v>
      </c>
      <c r="I7" s="64">
        <v>0.4</v>
      </c>
      <c r="J7" s="64">
        <v>24.6</v>
      </c>
    </row>
    <row r="8" spans="1:10">
      <c r="A8" s="8"/>
      <c r="B8" s="10"/>
      <c r="C8" s="36"/>
      <c r="D8" s="40"/>
      <c r="E8" s="57"/>
      <c r="F8" s="44"/>
      <c r="G8" s="65"/>
      <c r="H8" s="64"/>
      <c r="I8" s="64"/>
      <c r="J8" s="64"/>
    </row>
    <row r="9" spans="1:10">
      <c r="A9" s="8"/>
      <c r="B9" s="11"/>
      <c r="C9" s="37"/>
      <c r="D9" s="34"/>
      <c r="E9" s="48"/>
      <c r="F9" s="42"/>
      <c r="G9" s="66"/>
      <c r="H9" s="67"/>
      <c r="I9" s="67"/>
      <c r="J9" s="67"/>
    </row>
    <row r="10" spans="1:10" ht="15.75" thickBot="1">
      <c r="A10" s="8"/>
      <c r="B10" s="12"/>
      <c r="C10" s="38"/>
      <c r="D10" s="35"/>
      <c r="E10" s="49">
        <f>SUM(E4:E8)</f>
        <v>500</v>
      </c>
      <c r="F10" s="43">
        <v>63.72</v>
      </c>
      <c r="G10" s="68">
        <f>SUM(G4:G8)</f>
        <v>578.89</v>
      </c>
      <c r="H10" s="68">
        <f>SUM(H4:H8)</f>
        <v>23.409999999999997</v>
      </c>
      <c r="I10" s="68">
        <f>SUM(I4:I8)</f>
        <v>23.569999999999997</v>
      </c>
      <c r="J10" s="68">
        <f>SUM(J4:J8)</f>
        <v>67.92</v>
      </c>
    </row>
    <row r="11" spans="1:10">
      <c r="A11" s="14" t="s">
        <v>11</v>
      </c>
      <c r="B11" s="59" t="s">
        <v>23</v>
      </c>
      <c r="C11" s="60">
        <v>1</v>
      </c>
      <c r="D11" s="41" t="s">
        <v>39</v>
      </c>
      <c r="E11" s="58">
        <v>60</v>
      </c>
      <c r="F11" s="45"/>
      <c r="G11" s="69">
        <v>55.01</v>
      </c>
      <c r="H11" s="69">
        <v>0.85</v>
      </c>
      <c r="I11" s="69">
        <v>3.06</v>
      </c>
      <c r="J11" s="70">
        <v>5.9</v>
      </c>
    </row>
    <row r="12" spans="1:10" ht="30">
      <c r="A12" s="8"/>
      <c r="B12" s="10" t="s">
        <v>12</v>
      </c>
      <c r="C12" s="36">
        <v>2</v>
      </c>
      <c r="D12" s="40" t="s">
        <v>40</v>
      </c>
      <c r="E12" s="57">
        <v>200</v>
      </c>
      <c r="F12" s="44"/>
      <c r="G12" s="71">
        <v>97.28</v>
      </c>
      <c r="H12" s="71">
        <v>4.21</v>
      </c>
      <c r="I12" s="71">
        <v>4.71</v>
      </c>
      <c r="J12" s="71">
        <v>9.69</v>
      </c>
    </row>
    <row r="13" spans="1:10">
      <c r="A13" s="8"/>
      <c r="B13" s="10" t="s">
        <v>13</v>
      </c>
      <c r="C13" s="36">
        <v>3</v>
      </c>
      <c r="D13" s="40" t="s">
        <v>31</v>
      </c>
      <c r="E13" s="57">
        <v>90</v>
      </c>
      <c r="F13" s="44"/>
      <c r="G13" s="65">
        <v>143.78</v>
      </c>
      <c r="H13" s="65">
        <v>19.670000000000002</v>
      </c>
      <c r="I13" s="65">
        <v>17.440000000000001</v>
      </c>
      <c r="J13" s="65">
        <v>3.5</v>
      </c>
    </row>
    <row r="14" spans="1:10">
      <c r="A14" s="8"/>
      <c r="B14" s="10" t="s">
        <v>32</v>
      </c>
      <c r="C14" s="36">
        <v>4</v>
      </c>
      <c r="D14" s="40" t="s">
        <v>33</v>
      </c>
      <c r="E14" s="57">
        <v>150</v>
      </c>
      <c r="F14" s="44"/>
      <c r="G14" s="65">
        <v>140.18</v>
      </c>
      <c r="H14" s="65">
        <v>3.25</v>
      </c>
      <c r="I14" s="65">
        <v>3.83</v>
      </c>
      <c r="J14" s="71">
        <v>23.15</v>
      </c>
    </row>
    <row r="15" spans="1:10">
      <c r="A15" s="8"/>
      <c r="B15" s="10" t="s">
        <v>22</v>
      </c>
      <c r="C15" s="36">
        <v>5</v>
      </c>
      <c r="D15" s="40" t="s">
        <v>28</v>
      </c>
      <c r="E15" s="57">
        <v>180</v>
      </c>
      <c r="F15" s="44"/>
      <c r="G15" s="65">
        <v>49.4</v>
      </c>
      <c r="H15" s="65">
        <v>0.2</v>
      </c>
      <c r="I15" s="65">
        <v>0.05</v>
      </c>
      <c r="J15" s="71">
        <v>12.05</v>
      </c>
    </row>
    <row r="16" spans="1:10">
      <c r="A16" s="8"/>
      <c r="B16" s="10" t="s">
        <v>17</v>
      </c>
      <c r="C16" s="36">
        <v>6</v>
      </c>
      <c r="D16" s="40" t="s">
        <v>20</v>
      </c>
      <c r="E16" s="57">
        <v>30</v>
      </c>
      <c r="F16" s="44"/>
      <c r="G16" s="65">
        <v>70.5</v>
      </c>
      <c r="H16" s="65">
        <v>2.2799999999999998</v>
      </c>
      <c r="I16" s="65">
        <v>0.24</v>
      </c>
      <c r="J16" s="71">
        <v>14.76</v>
      </c>
    </row>
    <row r="17" spans="1:10">
      <c r="A17" s="8"/>
      <c r="B17" s="10" t="s">
        <v>14</v>
      </c>
      <c r="C17" s="36">
        <v>7</v>
      </c>
      <c r="D17" s="40" t="s">
        <v>21</v>
      </c>
      <c r="E17" s="57">
        <v>30</v>
      </c>
      <c r="F17" s="44"/>
      <c r="G17" s="65">
        <v>77.7</v>
      </c>
      <c r="H17" s="65">
        <v>2.5499999999999998</v>
      </c>
      <c r="I17" s="65">
        <v>0.99</v>
      </c>
      <c r="J17" s="71">
        <v>14.49</v>
      </c>
    </row>
    <row r="18" spans="1:10">
      <c r="A18" s="8"/>
      <c r="B18" s="16"/>
      <c r="C18" s="37"/>
      <c r="D18" s="34"/>
      <c r="E18" s="48"/>
      <c r="F18" s="42"/>
      <c r="G18" s="72"/>
      <c r="H18" s="72"/>
      <c r="I18" s="72"/>
      <c r="J18" s="72"/>
    </row>
    <row r="19" spans="1:10" ht="15.75" thickBot="1">
      <c r="A19" s="18"/>
      <c r="B19" s="12"/>
      <c r="C19" s="38"/>
      <c r="D19" s="35"/>
      <c r="E19" s="50">
        <f>SUM(E11:E17)</f>
        <v>740</v>
      </c>
      <c r="F19" s="43">
        <v>69.62</v>
      </c>
      <c r="G19" s="68">
        <f>SUM(G11:G17)</f>
        <v>633.85</v>
      </c>
      <c r="H19" s="68">
        <f>SUM(H11:H17)</f>
        <v>33.01</v>
      </c>
      <c r="I19" s="68">
        <f>SUM(I11:I17)</f>
        <v>30.319999999999997</v>
      </c>
      <c r="J19" s="68">
        <f>SUM(J11:J17)</f>
        <v>83.539999999999992</v>
      </c>
    </row>
    <row r="20" spans="1:10">
      <c r="A20" s="8" t="s">
        <v>34</v>
      </c>
      <c r="B20" s="10" t="s">
        <v>35</v>
      </c>
      <c r="C20" s="95">
        <v>1</v>
      </c>
      <c r="D20" s="96" t="s">
        <v>41</v>
      </c>
      <c r="E20" s="97">
        <v>100</v>
      </c>
      <c r="F20" s="98"/>
      <c r="G20" s="99">
        <v>483.88</v>
      </c>
      <c r="H20" s="100">
        <v>11.83</v>
      </c>
      <c r="I20" s="101">
        <v>15.31</v>
      </c>
      <c r="J20" s="100">
        <v>74.819999999999993</v>
      </c>
    </row>
    <row r="21" spans="1:10">
      <c r="A21" s="8"/>
      <c r="B21" s="10" t="s">
        <v>36</v>
      </c>
      <c r="C21" s="102">
        <v>2</v>
      </c>
      <c r="D21" s="103" t="s">
        <v>42</v>
      </c>
      <c r="E21" s="104">
        <v>200</v>
      </c>
      <c r="F21" s="105"/>
      <c r="G21" s="106">
        <v>102</v>
      </c>
      <c r="H21" s="81">
        <v>1.1000000000000001</v>
      </c>
      <c r="I21" s="82">
        <v>0.2</v>
      </c>
      <c r="J21" s="81">
        <v>24.4</v>
      </c>
    </row>
    <row r="22" spans="1:10">
      <c r="A22" s="8"/>
      <c r="B22" s="16"/>
      <c r="C22" s="102"/>
      <c r="D22" s="103"/>
      <c r="E22" s="104"/>
      <c r="F22" s="105"/>
      <c r="G22" s="107"/>
      <c r="H22" s="105"/>
      <c r="I22" s="107"/>
      <c r="J22" s="105"/>
    </row>
    <row r="23" spans="1:10" ht="15.75" thickBot="1">
      <c r="A23" s="18"/>
      <c r="B23" s="12"/>
      <c r="C23" s="110"/>
      <c r="D23" s="108"/>
      <c r="E23" s="111">
        <f>SUM(E20:E21)</f>
        <v>300</v>
      </c>
      <c r="F23" s="109">
        <v>22</v>
      </c>
      <c r="G23" s="112">
        <f>SUM(G20:G21)</f>
        <v>585.88</v>
      </c>
      <c r="H23" s="109">
        <f t="shared" ref="H23:J23" si="0">SUM(H20:H21)</f>
        <v>12.93</v>
      </c>
      <c r="I23" s="112">
        <f t="shared" si="0"/>
        <v>15.51</v>
      </c>
      <c r="J23" s="109">
        <f t="shared" si="0"/>
        <v>99.22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B40" sqref="B40"/>
    </sheetView>
  </sheetViews>
  <sheetFormatPr defaultRowHeight="1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113" t="s">
        <v>29</v>
      </c>
      <c r="C1" s="113"/>
      <c r="D1" s="113"/>
      <c r="E1" s="46" t="s">
        <v>15</v>
      </c>
      <c r="F1" s="4" t="s">
        <v>27</v>
      </c>
      <c r="G1" s="46"/>
      <c r="H1" s="46"/>
      <c r="I1" s="46" t="s">
        <v>1</v>
      </c>
      <c r="J1" s="63">
        <f>младшие!J1</f>
        <v>45261</v>
      </c>
    </row>
    <row r="2" spans="1:10" ht="7.5" customHeight="1" thickBot="1"/>
    <row r="3" spans="1:10" ht="15.75" thickBot="1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19" t="s">
        <v>9</v>
      </c>
    </row>
    <row r="4" spans="1:10">
      <c r="A4" s="20" t="s">
        <v>10</v>
      </c>
      <c r="B4" s="21" t="str">
        <f>младшие!B4</f>
        <v>холод. закуска</v>
      </c>
      <c r="C4" s="22">
        <v>1</v>
      </c>
      <c r="D4" s="21" t="str">
        <f>младшие!D4</f>
        <v>Яйцо отварное</v>
      </c>
      <c r="E4" s="22">
        <v>50</v>
      </c>
      <c r="F4" s="23"/>
      <c r="G4" s="74">
        <v>157</v>
      </c>
      <c r="H4" s="75">
        <v>12.7</v>
      </c>
      <c r="I4" s="74">
        <v>11.5</v>
      </c>
      <c r="J4" s="76">
        <v>0.7</v>
      </c>
    </row>
    <row r="5" spans="1:10">
      <c r="A5" s="20"/>
      <c r="B5" s="24" t="str">
        <f>младшие!B5</f>
        <v>гор. блюдо</v>
      </c>
      <c r="C5" s="25">
        <v>2</v>
      </c>
      <c r="D5" s="24" t="str">
        <f>младшие!D5</f>
        <v>Каша геркулесовая</v>
      </c>
      <c r="E5" s="25">
        <v>250</v>
      </c>
      <c r="F5" s="9"/>
      <c r="G5" s="77">
        <v>312.05</v>
      </c>
      <c r="H5" s="78">
        <v>8.34</v>
      </c>
      <c r="I5" s="77">
        <v>14.51</v>
      </c>
      <c r="J5" s="73">
        <v>36.82</v>
      </c>
    </row>
    <row r="6" spans="1:10">
      <c r="A6" s="20"/>
      <c r="B6" s="24" t="str">
        <f>младшие!B6</f>
        <v>гор. напиток</v>
      </c>
      <c r="C6" s="25">
        <v>3</v>
      </c>
      <c r="D6" s="61" t="str">
        <f>младшие!D6</f>
        <v>Чай с лимоном</v>
      </c>
      <c r="E6" s="51">
        <v>200</v>
      </c>
      <c r="F6" s="15"/>
      <c r="G6" s="79">
        <v>54.75</v>
      </c>
      <c r="H6" s="78">
        <v>0.24</v>
      </c>
      <c r="I6" s="77">
        <v>0.06</v>
      </c>
      <c r="J6" s="73">
        <v>13.16</v>
      </c>
    </row>
    <row r="7" spans="1:10">
      <c r="A7" s="20"/>
      <c r="B7" s="24" t="str">
        <f>младшие!B7</f>
        <v>хлеб</v>
      </c>
      <c r="C7" s="25">
        <v>4</v>
      </c>
      <c r="D7" s="24" t="str">
        <f>младшие!D7</f>
        <v>Хлеб пшеничный</v>
      </c>
      <c r="E7" s="52">
        <v>50</v>
      </c>
      <c r="F7" s="15"/>
      <c r="G7" s="79">
        <v>117.5</v>
      </c>
      <c r="H7" s="78">
        <v>3.8</v>
      </c>
      <c r="I7" s="77">
        <v>0.4</v>
      </c>
      <c r="J7" s="73">
        <v>24.6</v>
      </c>
    </row>
    <row r="8" spans="1:10" ht="15.75" customHeight="1">
      <c r="A8" s="20"/>
      <c r="B8" s="24"/>
      <c r="C8" s="25"/>
      <c r="D8" s="24"/>
      <c r="E8" s="51"/>
      <c r="F8" s="15"/>
      <c r="G8" s="77"/>
      <c r="H8" s="78"/>
      <c r="I8" s="77"/>
      <c r="J8" s="80"/>
    </row>
    <row r="9" spans="1:10" ht="15.75" customHeight="1">
      <c r="A9" s="20"/>
      <c r="B9" s="32"/>
      <c r="C9" s="33"/>
      <c r="D9" s="32"/>
      <c r="E9" s="53"/>
      <c r="F9" s="17"/>
      <c r="G9" s="81"/>
      <c r="H9" s="82"/>
      <c r="I9" s="81"/>
      <c r="J9" s="83"/>
    </row>
    <row r="10" spans="1:10" ht="15.75" thickBot="1">
      <c r="A10" s="20"/>
      <c r="B10" s="26"/>
      <c r="C10" s="27"/>
      <c r="D10" s="28"/>
      <c r="E10" s="54">
        <f>SUM(E4:E9)</f>
        <v>550</v>
      </c>
      <c r="F10" s="13">
        <v>68.44</v>
      </c>
      <c r="G10" s="84">
        <f>SUM(G4:G8)</f>
        <v>641.29999999999995</v>
      </c>
      <c r="H10" s="85">
        <f>SUM(H4:H8)</f>
        <v>25.08</v>
      </c>
      <c r="I10" s="84">
        <f>SUM(I4:I8)</f>
        <v>26.469999999999995</v>
      </c>
      <c r="J10" s="86">
        <f>SUM(J4:J8)</f>
        <v>75.28</v>
      </c>
    </row>
    <row r="11" spans="1:10">
      <c r="A11" s="29" t="s">
        <v>11</v>
      </c>
      <c r="B11" s="21" t="str">
        <f>младшие!B11</f>
        <v>холод. закуска</v>
      </c>
      <c r="C11" s="22">
        <v>1</v>
      </c>
      <c r="D11" s="21" t="str">
        <f>младшие!D11</f>
        <v>Салат из белокочанной капусты</v>
      </c>
      <c r="E11" s="55">
        <v>100</v>
      </c>
      <c r="F11" s="30"/>
      <c r="G11" s="87">
        <v>93.41</v>
      </c>
      <c r="H11" s="88">
        <v>1.44</v>
      </c>
      <c r="I11" s="87">
        <v>5.0999999999999996</v>
      </c>
      <c r="J11" s="89">
        <v>10.23</v>
      </c>
    </row>
    <row r="12" spans="1:10" ht="30">
      <c r="A12" s="20"/>
      <c r="B12" s="24" t="str">
        <f>младшие!B12</f>
        <v>1 блюдо</v>
      </c>
      <c r="C12" s="25">
        <v>2</v>
      </c>
      <c r="D12" s="61" t="str">
        <f>младшие!D12</f>
        <v>Борщ из свежей капусты со сметаной на бульоне</v>
      </c>
      <c r="E12" s="51">
        <v>250</v>
      </c>
      <c r="F12" s="15"/>
      <c r="G12" s="90">
        <v>119.09</v>
      </c>
      <c r="H12" s="91">
        <v>4.63</v>
      </c>
      <c r="I12" s="90">
        <v>5.91</v>
      </c>
      <c r="J12" s="71">
        <v>12.05</v>
      </c>
    </row>
    <row r="13" spans="1:10">
      <c r="A13" s="20"/>
      <c r="B13" s="24" t="str">
        <f>младшие!B13</f>
        <v>2 блюдо</v>
      </c>
      <c r="C13" s="25">
        <v>3</v>
      </c>
      <c r="D13" s="24" t="str">
        <f>младшие!D13</f>
        <v>Рыба запеченая</v>
      </c>
      <c r="E13" s="51">
        <v>100</v>
      </c>
      <c r="F13" s="15"/>
      <c r="G13" s="90">
        <v>156.24</v>
      </c>
      <c r="H13" s="91">
        <v>21.9</v>
      </c>
      <c r="I13" s="90">
        <v>18.82</v>
      </c>
      <c r="J13" s="71">
        <v>4.2</v>
      </c>
    </row>
    <row r="14" spans="1:10">
      <c r="A14" s="20"/>
      <c r="B14" s="24" t="str">
        <f>младшие!B14</f>
        <v>гарнир</v>
      </c>
      <c r="C14" s="25">
        <v>4</v>
      </c>
      <c r="D14" s="24" t="str">
        <f>младшие!D14</f>
        <v>Картофельное пюре</v>
      </c>
      <c r="E14" s="51">
        <v>180</v>
      </c>
      <c r="F14" s="15"/>
      <c r="G14" s="90">
        <v>169.69</v>
      </c>
      <c r="H14" s="91">
        <v>3.9</v>
      </c>
      <c r="I14" s="90">
        <v>4.75</v>
      </c>
      <c r="J14" s="71">
        <v>27.82</v>
      </c>
    </row>
    <row r="15" spans="1:10">
      <c r="A15" s="20"/>
      <c r="B15" s="24" t="str">
        <f>младшие!B15</f>
        <v>горяч. напиток</v>
      </c>
      <c r="C15" s="25">
        <v>5</v>
      </c>
      <c r="D15" s="24" t="str">
        <f>младшие!D15</f>
        <v>Чай с сахаром</v>
      </c>
      <c r="E15" s="51">
        <v>180</v>
      </c>
      <c r="F15" s="15"/>
      <c r="G15" s="77">
        <v>49.4</v>
      </c>
      <c r="H15" s="78">
        <v>0.2</v>
      </c>
      <c r="I15" s="77">
        <v>0.05</v>
      </c>
      <c r="J15" s="73">
        <v>12.05</v>
      </c>
    </row>
    <row r="16" spans="1:10">
      <c r="A16" s="20"/>
      <c r="B16" s="24" t="str">
        <f>младшие!B16</f>
        <v>хлеб бел.</v>
      </c>
      <c r="C16" s="25">
        <v>6</v>
      </c>
      <c r="D16" s="24" t="str">
        <f>младшие!D16</f>
        <v>Хлеб пшеничный</v>
      </c>
      <c r="E16" s="51">
        <v>40</v>
      </c>
      <c r="F16" s="15"/>
      <c r="G16" s="77">
        <v>94</v>
      </c>
      <c r="H16" s="78">
        <v>3.04</v>
      </c>
      <c r="I16" s="77">
        <v>0.32</v>
      </c>
      <c r="J16" s="73">
        <v>19.68</v>
      </c>
    </row>
    <row r="17" spans="1:10">
      <c r="A17" s="20"/>
      <c r="B17" s="24" t="str">
        <f>младшие!B17</f>
        <v>хлеб черн.</v>
      </c>
      <c r="C17" s="25">
        <v>7</v>
      </c>
      <c r="D17" s="24" t="str">
        <f>младшие!D17</f>
        <v>Хлеб ржано-пшеничный</v>
      </c>
      <c r="E17" s="51">
        <v>40</v>
      </c>
      <c r="F17" s="15"/>
      <c r="G17" s="90">
        <v>103.6</v>
      </c>
      <c r="H17" s="91">
        <v>3.4</v>
      </c>
      <c r="I17" s="90">
        <v>1.32</v>
      </c>
      <c r="J17" s="71">
        <v>19.32</v>
      </c>
    </row>
    <row r="18" spans="1:10">
      <c r="A18" s="20"/>
      <c r="B18" s="9"/>
      <c r="C18" s="25"/>
      <c r="D18" s="24"/>
      <c r="E18" s="52"/>
      <c r="F18" s="15"/>
      <c r="G18" s="79"/>
      <c r="H18" s="78"/>
      <c r="I18" s="77"/>
      <c r="J18" s="73"/>
    </row>
    <row r="19" spans="1:10" ht="15.75" thickBot="1">
      <c r="A19" s="31"/>
      <c r="B19" s="26"/>
      <c r="C19" s="27"/>
      <c r="D19" s="28"/>
      <c r="E19" s="56">
        <f>SUM(E11:E17)</f>
        <v>890</v>
      </c>
      <c r="F19" s="13">
        <v>74.930000000000007</v>
      </c>
      <c r="G19" s="92">
        <f>SUM(G11:G17)</f>
        <v>785.43000000000006</v>
      </c>
      <c r="H19" s="93">
        <f t="shared" ref="H19:J19" si="0">SUM(H11:H17)</f>
        <v>38.51</v>
      </c>
      <c r="I19" s="92">
        <f t="shared" si="0"/>
        <v>36.269999999999996</v>
      </c>
      <c r="J19" s="94">
        <f t="shared" si="0"/>
        <v>105.35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2023-11-30T10:48:33Z</dcterms:modified>
</cp:coreProperties>
</file>