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"/>
    </mc:Choice>
  </mc:AlternateContent>
  <bookViews>
    <workbookView xWindow="0" yWindow="0" windowWidth="21570" windowHeight="1021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B8" i="3"/>
  <c r="G10" i="3"/>
  <c r="E10" i="3"/>
  <c r="J10" i="3"/>
  <c r="I10" i="3"/>
  <c r="H10" i="3"/>
  <c r="D16" i="3"/>
  <c r="D15" i="3"/>
  <c r="D14" i="3"/>
  <c r="D13" i="3"/>
  <c r="D12" i="3"/>
  <c r="D11" i="3"/>
  <c r="D7" i="3"/>
  <c r="D6" i="3"/>
  <c r="D5" i="3"/>
  <c r="D4" i="3"/>
  <c r="B16" i="3"/>
  <c r="B15" i="3"/>
  <c r="B14" i="3"/>
  <c r="B13" i="3"/>
  <c r="B12" i="3"/>
  <c r="B11" i="3"/>
  <c r="B7" i="3"/>
  <c r="B6" i="3"/>
  <c r="B5" i="3"/>
  <c r="B4" i="3"/>
  <c r="J1" i="3"/>
  <c r="E10" i="1"/>
  <c r="G19" i="1" l="1"/>
  <c r="H10" i="1"/>
  <c r="I10" i="1"/>
  <c r="J10" i="1"/>
  <c r="G10" i="1"/>
  <c r="H19" i="3"/>
  <c r="I19" i="3"/>
  <c r="J19" i="3"/>
  <c r="G19" i="3"/>
  <c r="E19" i="3"/>
  <c r="H23" i="1" l="1"/>
  <c r="I23" i="1"/>
  <c r="J23" i="1"/>
  <c r="G23" i="1"/>
  <c r="E23" i="1"/>
  <c r="H19" i="1"/>
  <c r="I19" i="1"/>
  <c r="J19" i="1"/>
  <c r="E19" i="1"/>
</calcChain>
</file>

<file path=xl/sharedStrings.xml><?xml version="1.0" encoding="utf-8"?>
<sst xmlns="http://schemas.openxmlformats.org/spreadsheetml/2006/main" count="61" uniqueCount="44">
  <si>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</si>
  <si>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</si>
  <si>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</si>
  <si>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</si>
  <si>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</si>
  <si>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</si>
  <si>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</si>
  <si>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</si>
  <si>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</si>
  <si>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</si>
  <si>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</si>
  <si>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</si>
  <si>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</si>
  <si>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</si>
  <si>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</si>
  <si>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</si>
  <si>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</si>
  <si>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</si>
  <si>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</si>
  <si>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</si>
  <si>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</si>
  <si>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</si>
  <si>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</si>
  <si>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</si>
  <si>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</si>
  <si>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</si>
  <si>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</si>
  <si>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</si>
  <si>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</si>
  <si>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</si>
  <si>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</si>
  <si>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</si>
  <si>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МОУ "ЦО №15 "Высота" им. Героя Советского Союза М.П. Девятаева"</t>
  </si>
  <si>
    <t>фрукты</t>
  </si>
  <si>
    <t>Фрукт (яблоко)</t>
  </si>
  <si>
    <t>Плов из мяса птицы</t>
  </si>
  <si>
    <t>кисломолоч.</t>
  </si>
  <si>
    <t>Масло порционно</t>
  </si>
  <si>
    <t>Омлет натуральный</t>
  </si>
  <si>
    <t>Батон</t>
  </si>
  <si>
    <t>Икра овощная</t>
  </si>
  <si>
    <t>Щи из свежей капусты на бульоне</t>
  </si>
  <si>
    <t>Компот из сухофруктов</t>
  </si>
  <si>
    <t>Крендель сахарный, 100ЦВ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</si>
</sst>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6" xfId="0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2" fontId="0" fillId="0" borderId="11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Protection="1"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27" xfId="0" applyFill="1" applyBorder="1" applyAlignment="1" applyProtection="1">
      <alignment wrapText="1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0" fontId="0" fillId="0" borderId="1" xfId="0" applyFill="1" applyBorder="1" applyAlignment="1">
      <alignment horizontal="center" vertical="center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3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6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22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 vertical="center"/>
      <protection locked="0"/>
    </xf>
    <xf numFmtId="1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4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7" xfId="0" applyNumberFormat="1" applyFill="1" applyBorder="1" applyAlignment="1" applyProtection="1">
      <alignment horizontal="center"/>
      <protection locked="0"/>
    </xf>
    <xf numFmtId="2" fontId="0" fillId="0" borderId="27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4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18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4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0" fontId="0" fillId="0" borderId="21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3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4.8554687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 x14ac:dyDescent="0.25">
      <c r="A1" s="3" t="s">
        <v>0</v>
      </c>
      <c r="B1" s="101" t="s">
        <v>32</v>
      </c>
      <c r="C1" s="101"/>
      <c r="D1" s="101"/>
      <c r="E1" s="50" t="s">
        <v>15</v>
      </c>
      <c r="F1" s="4" t="s">
        <v>24</v>
      </c>
      <c r="G1" s="50"/>
      <c r="H1" s="50"/>
      <c r="I1" s="50" t="s">
        <v>1</v>
      </c>
      <c r="J1" s="68">
        <v>45264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x14ac:dyDescent="0.25">
      <c r="A4" s="8" t="s">
        <v>10</v>
      </c>
      <c r="B4" s="64" t="s">
        <v>36</v>
      </c>
      <c r="C4" s="38">
        <v>1</v>
      </c>
      <c r="D4" s="43" t="s">
        <v>37</v>
      </c>
      <c r="E4" s="38">
        <v>10</v>
      </c>
      <c r="F4" s="41"/>
      <c r="G4" s="69">
        <v>66.099999999999994</v>
      </c>
      <c r="H4" s="69">
        <v>0.08</v>
      </c>
      <c r="I4" s="69">
        <v>7.25</v>
      </c>
      <c r="J4" s="69">
        <v>0.13</v>
      </c>
    </row>
    <row r="5" spans="1:10" x14ac:dyDescent="0.25">
      <c r="A5" s="8"/>
      <c r="B5" s="67" t="s">
        <v>25</v>
      </c>
      <c r="C5" s="38">
        <v>2</v>
      </c>
      <c r="D5" s="43" t="s">
        <v>38</v>
      </c>
      <c r="E5" s="38">
        <v>150</v>
      </c>
      <c r="F5" s="41"/>
      <c r="G5" s="69">
        <v>367.58</v>
      </c>
      <c r="H5" s="69">
        <v>25.72</v>
      </c>
      <c r="I5" s="69">
        <v>27.35</v>
      </c>
      <c r="J5" s="69">
        <v>4.57</v>
      </c>
    </row>
    <row r="6" spans="1:10" x14ac:dyDescent="0.25">
      <c r="A6" s="8"/>
      <c r="B6" s="10" t="s">
        <v>26</v>
      </c>
      <c r="C6" s="38">
        <v>3</v>
      </c>
      <c r="D6" s="43" t="s">
        <v>31</v>
      </c>
      <c r="E6" s="51">
        <v>200</v>
      </c>
      <c r="F6" s="48"/>
      <c r="G6" s="69">
        <v>53.39</v>
      </c>
      <c r="H6" s="69">
        <v>0.2</v>
      </c>
      <c r="I6" s="69">
        <v>0.05</v>
      </c>
      <c r="J6" s="69">
        <v>13.04</v>
      </c>
    </row>
    <row r="7" spans="1:10" x14ac:dyDescent="0.25">
      <c r="A7" s="8"/>
      <c r="B7" s="10" t="s">
        <v>16</v>
      </c>
      <c r="C7" s="38">
        <v>4</v>
      </c>
      <c r="D7" s="43" t="s">
        <v>39</v>
      </c>
      <c r="E7" s="62">
        <v>40</v>
      </c>
      <c r="F7" s="48"/>
      <c r="G7" s="70">
        <v>88</v>
      </c>
      <c r="H7" s="69">
        <v>2.8</v>
      </c>
      <c r="I7" s="69">
        <v>0.4</v>
      </c>
      <c r="J7" s="69">
        <v>18.399999999999999</v>
      </c>
    </row>
    <row r="8" spans="1:10" x14ac:dyDescent="0.25">
      <c r="A8" s="8"/>
      <c r="B8" s="10" t="s">
        <v>33</v>
      </c>
      <c r="C8" s="38">
        <v>5</v>
      </c>
      <c r="D8" s="43" t="s">
        <v>34</v>
      </c>
      <c r="E8" s="62">
        <v>150</v>
      </c>
      <c r="F8" s="48"/>
      <c r="G8" s="70">
        <v>70.5</v>
      </c>
      <c r="H8" s="69">
        <v>0.6</v>
      </c>
      <c r="I8" s="69">
        <v>0.6</v>
      </c>
      <c r="J8" s="69">
        <v>14.7</v>
      </c>
    </row>
    <row r="9" spans="1:10" x14ac:dyDescent="0.25">
      <c r="A9" s="11"/>
      <c r="B9" s="12"/>
      <c r="C9" s="39"/>
      <c r="D9" s="35"/>
      <c r="E9" s="52"/>
      <c r="F9" s="45"/>
      <c r="G9" s="71"/>
      <c r="H9" s="72"/>
      <c r="I9" s="72"/>
      <c r="J9" s="72"/>
    </row>
    <row r="10" spans="1:10" ht="15.75" thickBot="1" x14ac:dyDescent="0.3">
      <c r="B10" s="13"/>
      <c r="C10" s="40"/>
      <c r="D10" s="36"/>
      <c r="E10" s="53">
        <f>SUM(E4:E8)</f>
        <v>550</v>
      </c>
      <c r="F10" s="46">
        <v>63.72</v>
      </c>
      <c r="G10" s="73">
        <f>SUM(G4:G8)</f>
        <v>645.56999999999994</v>
      </c>
      <c r="H10" s="73">
        <f>SUM(H4:H8)</f>
        <v>29.4</v>
      </c>
      <c r="I10" s="73">
        <f>SUM(I4:I8)</f>
        <v>35.65</v>
      </c>
      <c r="J10" s="73">
        <f>SUM(J4:J8)</f>
        <v>50.84</v>
      </c>
    </row>
    <row r="11" spans="1:10" x14ac:dyDescent="0.25">
      <c r="A11" s="15" t="s">
        <v>11</v>
      </c>
      <c r="B11" s="64" t="s">
        <v>23</v>
      </c>
      <c r="C11" s="65">
        <v>1</v>
      </c>
      <c r="D11" s="44" t="s">
        <v>40</v>
      </c>
      <c r="E11" s="63">
        <v>60</v>
      </c>
      <c r="F11" s="49"/>
      <c r="G11" s="74">
        <v>81.599999999999994</v>
      </c>
      <c r="H11" s="74">
        <v>1.02</v>
      </c>
      <c r="I11" s="74">
        <v>5.4</v>
      </c>
      <c r="J11" s="75">
        <v>5.4</v>
      </c>
    </row>
    <row r="12" spans="1:10" x14ac:dyDescent="0.25">
      <c r="A12" s="8"/>
      <c r="B12" s="10" t="s">
        <v>12</v>
      </c>
      <c r="C12" s="38">
        <v>2</v>
      </c>
      <c r="D12" s="43" t="s">
        <v>41</v>
      </c>
      <c r="E12" s="62">
        <v>200</v>
      </c>
      <c r="F12" s="48"/>
      <c r="G12" s="76">
        <v>85.58</v>
      </c>
      <c r="H12" s="76">
        <v>1.61</v>
      </c>
      <c r="I12" s="76">
        <v>4.66</v>
      </c>
      <c r="J12" s="76">
        <v>9.26</v>
      </c>
    </row>
    <row r="13" spans="1:10" x14ac:dyDescent="0.25">
      <c r="A13" s="8"/>
      <c r="B13" s="10" t="s">
        <v>13</v>
      </c>
      <c r="C13" s="38">
        <v>3</v>
      </c>
      <c r="D13" s="43" t="s">
        <v>35</v>
      </c>
      <c r="E13" s="62">
        <v>200</v>
      </c>
      <c r="F13" s="48"/>
      <c r="G13" s="70">
        <v>376.68</v>
      </c>
      <c r="H13" s="70">
        <v>16.52</v>
      </c>
      <c r="I13" s="70">
        <v>18.59</v>
      </c>
      <c r="J13" s="70">
        <v>35.950000000000003</v>
      </c>
    </row>
    <row r="14" spans="1:10" x14ac:dyDescent="0.25">
      <c r="A14" s="8"/>
      <c r="B14" s="10" t="s">
        <v>22</v>
      </c>
      <c r="C14" s="38">
        <v>4</v>
      </c>
      <c r="D14" s="43" t="s">
        <v>42</v>
      </c>
      <c r="E14" s="62">
        <v>180</v>
      </c>
      <c r="F14" s="48"/>
      <c r="G14" s="70">
        <v>74.599999999999994</v>
      </c>
      <c r="H14" s="70">
        <v>0.23</v>
      </c>
      <c r="I14" s="70">
        <v>0</v>
      </c>
      <c r="J14" s="76">
        <v>18.260000000000002</v>
      </c>
    </row>
    <row r="15" spans="1:10" x14ac:dyDescent="0.25">
      <c r="A15" s="8"/>
      <c r="B15" s="10" t="s">
        <v>17</v>
      </c>
      <c r="C15" s="38">
        <v>5</v>
      </c>
      <c r="D15" s="43" t="s">
        <v>20</v>
      </c>
      <c r="E15" s="62">
        <v>30</v>
      </c>
      <c r="F15" s="48"/>
      <c r="G15" s="70">
        <v>70.5</v>
      </c>
      <c r="H15" s="70">
        <v>2.2799999999999998</v>
      </c>
      <c r="I15" s="70">
        <v>0.24</v>
      </c>
      <c r="J15" s="76">
        <v>14.76</v>
      </c>
    </row>
    <row r="16" spans="1:10" x14ac:dyDescent="0.25">
      <c r="A16" s="8"/>
      <c r="B16" s="10" t="s">
        <v>14</v>
      </c>
      <c r="C16" s="38">
        <v>6</v>
      </c>
      <c r="D16" s="43" t="s">
        <v>21</v>
      </c>
      <c r="E16" s="62">
        <v>30</v>
      </c>
      <c r="F16" s="48"/>
      <c r="G16" s="70">
        <v>77.7</v>
      </c>
      <c r="H16" s="70">
        <v>2.5499999999999998</v>
      </c>
      <c r="I16" s="70">
        <v>0.99</v>
      </c>
      <c r="J16" s="76">
        <v>14.49</v>
      </c>
    </row>
    <row r="17" spans="1:10" x14ac:dyDescent="0.25">
      <c r="A17" s="8"/>
      <c r="B17" s="10"/>
      <c r="C17" s="38"/>
      <c r="D17" s="43"/>
      <c r="E17" s="62"/>
      <c r="F17" s="48"/>
      <c r="G17" s="70"/>
      <c r="H17" s="70"/>
      <c r="I17" s="70"/>
      <c r="J17" s="76"/>
    </row>
    <row r="18" spans="1:10" x14ac:dyDescent="0.25">
      <c r="A18" s="8"/>
      <c r="B18" s="17"/>
      <c r="C18" s="39"/>
      <c r="D18" s="35"/>
      <c r="E18" s="52"/>
      <c r="F18" s="45"/>
      <c r="G18" s="77"/>
      <c r="H18" s="77"/>
      <c r="I18" s="77"/>
      <c r="J18" s="77"/>
    </row>
    <row r="19" spans="1:10" ht="15.75" thickBot="1" x14ac:dyDescent="0.3">
      <c r="A19" s="19"/>
      <c r="B19" s="13"/>
      <c r="C19" s="40"/>
      <c r="D19" s="36"/>
      <c r="E19" s="54">
        <f>SUM(E11:E17)</f>
        <v>700</v>
      </c>
      <c r="F19" s="46">
        <v>69.62</v>
      </c>
      <c r="G19" s="73">
        <f>SUM(G11:G17)</f>
        <v>766.66000000000008</v>
      </c>
      <c r="H19" s="73">
        <f>SUM(H11:H17)</f>
        <v>24.21</v>
      </c>
      <c r="I19" s="73">
        <f>SUM(I11:I17)</f>
        <v>29.879999999999995</v>
      </c>
      <c r="J19" s="73">
        <f>SUM(J11:J17)</f>
        <v>98.12</v>
      </c>
    </row>
    <row r="20" spans="1:10" x14ac:dyDescent="0.25">
      <c r="A20" s="5" t="s">
        <v>27</v>
      </c>
      <c r="B20" s="10" t="s">
        <v>28</v>
      </c>
      <c r="C20" s="42">
        <v>1</v>
      </c>
      <c r="D20" s="37" t="s">
        <v>43</v>
      </c>
      <c r="E20" s="55">
        <v>100</v>
      </c>
      <c r="F20" s="47"/>
      <c r="G20" s="78">
        <v>483.88</v>
      </c>
      <c r="H20" s="79">
        <v>11.83</v>
      </c>
      <c r="I20" s="79">
        <v>15.31</v>
      </c>
      <c r="J20" s="79">
        <v>74.819999999999993</v>
      </c>
    </row>
    <row r="21" spans="1:10" x14ac:dyDescent="0.25">
      <c r="B21" s="10" t="s">
        <v>29</v>
      </c>
      <c r="C21" s="39">
        <v>2</v>
      </c>
      <c r="D21" s="35" t="s">
        <v>31</v>
      </c>
      <c r="E21" s="52">
        <v>200</v>
      </c>
      <c r="F21" s="45"/>
      <c r="G21" s="71">
        <v>53.39</v>
      </c>
      <c r="H21" s="72">
        <v>0.2</v>
      </c>
      <c r="I21" s="72">
        <v>0.05</v>
      </c>
      <c r="J21" s="72">
        <v>13.04</v>
      </c>
    </row>
    <row r="22" spans="1:10" x14ac:dyDescent="0.25">
      <c r="B22" s="17"/>
      <c r="C22" s="39"/>
      <c r="D22" s="35"/>
      <c r="E22" s="52"/>
      <c r="F22" s="45"/>
      <c r="G22" s="77"/>
      <c r="H22" s="77"/>
      <c r="I22" s="77"/>
      <c r="J22" s="77"/>
    </row>
    <row r="23" spans="1:10" ht="15.75" thickBot="1" x14ac:dyDescent="0.3">
      <c r="B23" s="13"/>
      <c r="C23" s="40"/>
      <c r="D23" s="36"/>
      <c r="E23" s="54">
        <f>SUM(E20:E21)</f>
        <v>300</v>
      </c>
      <c r="F23" s="46">
        <v>22</v>
      </c>
      <c r="G23" s="73">
        <f>SUM(G20:G21)</f>
        <v>537.27</v>
      </c>
      <c r="H23" s="73">
        <f t="shared" ref="H23:J23" si="0">SUM(H20:H21)</f>
        <v>12.03</v>
      </c>
      <c r="I23" s="73">
        <f t="shared" si="0"/>
        <v>15.360000000000001</v>
      </c>
      <c r="J23" s="73">
        <f t="shared" si="0"/>
        <v>87.859999999999985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9"/>
  <sheetViews>
    <sheetView showGridLines="0" view="pageBreakPreview" zoomScaleSheetLayoutView="100" workbookViewId="0">
      <selection activeCell="G15" sqref="G15"/>
    </sheetView>
  </sheetViews>
  <sheetFormatPr defaultRowHeight="15" x14ac:dyDescent="0.25"/>
  <cols>
    <col min="1" max="1" width="12.14062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 x14ac:dyDescent="0.25">
      <c r="A1" s="3" t="s">
        <v>0</v>
      </c>
      <c r="B1" s="101" t="s">
        <v>32</v>
      </c>
      <c r="C1" s="101"/>
      <c r="D1" s="101"/>
      <c r="E1" s="50" t="s">
        <v>15</v>
      </c>
      <c r="F1" s="4" t="s">
        <v>30</v>
      </c>
      <c r="G1" s="50"/>
      <c r="H1" s="50"/>
      <c r="I1" s="50" t="s">
        <v>1</v>
      </c>
      <c r="J1" s="68">
        <f>младшие!J1</f>
        <v>45264</v>
      </c>
    </row>
    <row r="2" spans="1:10" ht="7.5" customHeight="1" thickBot="1" x14ac:dyDescent="0.3"/>
    <row r="3" spans="1:10" ht="15.75" thickBot="1" x14ac:dyDescent="0.3">
      <c r="A3" s="7" t="s">
        <v>2</v>
      </c>
      <c r="B3" s="2" t="s">
        <v>3</v>
      </c>
      <c r="C3" s="7" t="s">
        <v>18</v>
      </c>
      <c r="D3" s="2" t="s">
        <v>4</v>
      </c>
      <c r="E3" s="7" t="s">
        <v>19</v>
      </c>
      <c r="F3" s="2" t="s">
        <v>5</v>
      </c>
      <c r="G3" s="7" t="s">
        <v>6</v>
      </c>
      <c r="H3" s="2" t="s">
        <v>7</v>
      </c>
      <c r="I3" s="7" t="s">
        <v>8</v>
      </c>
      <c r="J3" s="20" t="s">
        <v>9</v>
      </c>
    </row>
    <row r="4" spans="1:10" x14ac:dyDescent="0.25">
      <c r="A4" s="21" t="s">
        <v>10</v>
      </c>
      <c r="B4" s="22" t="str">
        <f>младшие!B4</f>
        <v>кисломолоч.</v>
      </c>
      <c r="C4" s="23">
        <v>1</v>
      </c>
      <c r="D4" s="22" t="str">
        <f>младшие!D4</f>
        <v>Масло порционно</v>
      </c>
      <c r="E4" s="23">
        <v>10</v>
      </c>
      <c r="F4" s="24"/>
      <c r="G4" s="80">
        <v>66.099999999999994</v>
      </c>
      <c r="H4" s="81">
        <v>0.08</v>
      </c>
      <c r="I4" s="80">
        <v>7.25</v>
      </c>
      <c r="J4" s="82">
        <v>0.13</v>
      </c>
    </row>
    <row r="5" spans="1:10" x14ac:dyDescent="0.25">
      <c r="A5" s="21"/>
      <c r="B5" s="25" t="str">
        <f>младшие!B5</f>
        <v>гор. блюдо</v>
      </c>
      <c r="C5" s="26">
        <v>2</v>
      </c>
      <c r="D5" s="25" t="str">
        <f>младшие!D5</f>
        <v>Омлет натуральный</v>
      </c>
      <c r="E5" s="26">
        <v>200</v>
      </c>
      <c r="F5" s="9"/>
      <c r="G5" s="83">
        <v>492.4</v>
      </c>
      <c r="H5" s="84">
        <v>34.24</v>
      </c>
      <c r="I5" s="83">
        <v>36.76</v>
      </c>
      <c r="J5" s="85">
        <v>6.07</v>
      </c>
    </row>
    <row r="6" spans="1:10" x14ac:dyDescent="0.25">
      <c r="A6" s="21"/>
      <c r="B6" s="25" t="str">
        <f>младшие!B6</f>
        <v>гор. напиток</v>
      </c>
      <c r="C6" s="26">
        <v>3</v>
      </c>
      <c r="D6" s="25" t="str">
        <f>младшие!D6</f>
        <v>Чай с сахаром</v>
      </c>
      <c r="E6" s="56">
        <v>200</v>
      </c>
      <c r="F6" s="16"/>
      <c r="G6" s="86">
        <v>53.39</v>
      </c>
      <c r="H6" s="84">
        <v>0.2</v>
      </c>
      <c r="I6" s="83">
        <v>0.05</v>
      </c>
      <c r="J6" s="85">
        <v>13.04</v>
      </c>
    </row>
    <row r="7" spans="1:10" x14ac:dyDescent="0.25">
      <c r="A7" s="21"/>
      <c r="B7" s="25" t="str">
        <f>младшие!B7</f>
        <v>хлеб</v>
      </c>
      <c r="C7" s="26">
        <v>4</v>
      </c>
      <c r="D7" s="25" t="str">
        <f>младшие!D7</f>
        <v>Батон</v>
      </c>
      <c r="E7" s="57">
        <v>40</v>
      </c>
      <c r="F7" s="16"/>
      <c r="G7" s="86">
        <v>88</v>
      </c>
      <c r="H7" s="84">
        <v>2.8</v>
      </c>
      <c r="I7" s="83">
        <v>0.4</v>
      </c>
      <c r="J7" s="85">
        <v>18.399999999999999</v>
      </c>
    </row>
    <row r="8" spans="1:10" ht="15.75" customHeight="1" x14ac:dyDescent="0.25">
      <c r="A8" s="21"/>
      <c r="B8" s="25" t="str">
        <f>младшие!B8</f>
        <v>фрукты</v>
      </c>
      <c r="C8" s="26">
        <v>5</v>
      </c>
      <c r="D8" s="25" t="str">
        <f>младшие!D8</f>
        <v>Фрукт (яблоко)</v>
      </c>
      <c r="E8" s="56">
        <v>150</v>
      </c>
      <c r="F8" s="48"/>
      <c r="G8" s="70">
        <v>70.5</v>
      </c>
      <c r="H8" s="69">
        <v>0.6</v>
      </c>
      <c r="I8" s="69">
        <v>0.6</v>
      </c>
      <c r="J8" s="69">
        <v>14.7</v>
      </c>
    </row>
    <row r="9" spans="1:10" ht="15.75" customHeight="1" x14ac:dyDescent="0.25">
      <c r="A9" s="21"/>
      <c r="B9" s="33"/>
      <c r="C9" s="34"/>
      <c r="D9" s="33"/>
      <c r="E9" s="58"/>
      <c r="F9" s="18"/>
      <c r="G9" s="87"/>
      <c r="H9" s="88"/>
      <c r="I9" s="87"/>
      <c r="J9" s="89"/>
    </row>
    <row r="10" spans="1:10" ht="15.75" thickBot="1" x14ac:dyDescent="0.3">
      <c r="A10" s="21"/>
      <c r="B10" s="27"/>
      <c r="C10" s="28"/>
      <c r="D10" s="29"/>
      <c r="E10" s="59">
        <f>SUM(E4:E9)</f>
        <v>600</v>
      </c>
      <c r="F10" s="14">
        <v>68.44</v>
      </c>
      <c r="G10" s="90">
        <f>SUM(G4:G8)</f>
        <v>770.39</v>
      </c>
      <c r="H10" s="91">
        <f>SUM(H4:H8)</f>
        <v>37.92</v>
      </c>
      <c r="I10" s="90">
        <f>SUM(I4:I8)</f>
        <v>45.059999999999995</v>
      </c>
      <c r="J10" s="92">
        <f>SUM(J4:J8)</f>
        <v>52.34</v>
      </c>
    </row>
    <row r="11" spans="1:10" x14ac:dyDescent="0.25">
      <c r="A11" s="30" t="s">
        <v>11</v>
      </c>
      <c r="B11" s="22" t="str">
        <f>младшие!B11</f>
        <v>холод. закуска</v>
      </c>
      <c r="C11" s="23">
        <v>1</v>
      </c>
      <c r="D11" s="22" t="str">
        <f>младшие!D11</f>
        <v>Икра овощная</v>
      </c>
      <c r="E11" s="60">
        <v>100</v>
      </c>
      <c r="F11" s="31"/>
      <c r="G11" s="93">
        <v>136</v>
      </c>
      <c r="H11" s="94">
        <v>1.7</v>
      </c>
      <c r="I11" s="93">
        <v>9</v>
      </c>
      <c r="J11" s="95">
        <v>9</v>
      </c>
    </row>
    <row r="12" spans="1:10" x14ac:dyDescent="0.25">
      <c r="A12" s="21"/>
      <c r="B12" s="25" t="str">
        <f>младшие!B12</f>
        <v>1 блюдо</v>
      </c>
      <c r="C12" s="26">
        <v>2</v>
      </c>
      <c r="D12" s="66" t="str">
        <f>младшие!D12</f>
        <v>Щи из свежей капусты на бульоне</v>
      </c>
      <c r="E12" s="56">
        <v>250</v>
      </c>
      <c r="F12" s="16"/>
      <c r="G12" s="96">
        <v>107.82</v>
      </c>
      <c r="H12" s="97">
        <v>2.0499999999999998</v>
      </c>
      <c r="I12" s="96">
        <v>5.87</v>
      </c>
      <c r="J12" s="76">
        <v>11.69</v>
      </c>
    </row>
    <row r="13" spans="1:10" x14ac:dyDescent="0.25">
      <c r="A13" s="21"/>
      <c r="B13" s="25" t="str">
        <f>младшие!B13</f>
        <v>2 блюдо</v>
      </c>
      <c r="C13" s="26">
        <v>3</v>
      </c>
      <c r="D13" s="25" t="str">
        <f>младшие!D13</f>
        <v>Плов из мяса птицы</v>
      </c>
      <c r="E13" s="56">
        <v>250</v>
      </c>
      <c r="F13" s="16"/>
      <c r="G13" s="96">
        <v>482.81</v>
      </c>
      <c r="H13" s="97">
        <v>20.87</v>
      </c>
      <c r="I13" s="96">
        <v>24.1</v>
      </c>
      <c r="J13" s="76">
        <v>45.76</v>
      </c>
    </row>
    <row r="14" spans="1:10" x14ac:dyDescent="0.25">
      <c r="A14" s="21"/>
      <c r="B14" s="25" t="str">
        <f>младшие!B14</f>
        <v>горяч. напиток</v>
      </c>
      <c r="C14" s="26">
        <v>4</v>
      </c>
      <c r="D14" s="25" t="str">
        <f>младшие!D14</f>
        <v>Компот из сухофруктов</v>
      </c>
      <c r="E14" s="56">
        <v>180</v>
      </c>
      <c r="F14" s="16"/>
      <c r="G14" s="96">
        <v>74.599999999999994</v>
      </c>
      <c r="H14" s="97">
        <v>0.23</v>
      </c>
      <c r="I14" s="96">
        <v>0</v>
      </c>
      <c r="J14" s="76">
        <v>18.260000000000002</v>
      </c>
    </row>
    <row r="15" spans="1:10" x14ac:dyDescent="0.25">
      <c r="A15" s="21"/>
      <c r="B15" s="25" t="str">
        <f>младшие!B15</f>
        <v>хлеб бел.</v>
      </c>
      <c r="C15" s="26">
        <v>5</v>
      </c>
      <c r="D15" s="25" t="str">
        <f>младшие!D15</f>
        <v>Хлеб пшеничный</v>
      </c>
      <c r="E15" s="56">
        <v>40</v>
      </c>
      <c r="F15" s="16"/>
      <c r="G15" s="83">
        <v>94</v>
      </c>
      <c r="H15" s="84">
        <v>3.04</v>
      </c>
      <c r="I15" s="83">
        <v>0.32</v>
      </c>
      <c r="J15" s="85">
        <v>19.68</v>
      </c>
    </row>
    <row r="16" spans="1:10" x14ac:dyDescent="0.25">
      <c r="A16" s="21"/>
      <c r="B16" s="25" t="str">
        <f>младшие!B16</f>
        <v>хлеб черн.</v>
      </c>
      <c r="C16" s="26">
        <v>6</v>
      </c>
      <c r="D16" s="25" t="str">
        <f>младшие!D16</f>
        <v>Хлеб ржано-пшеничный</v>
      </c>
      <c r="E16" s="56">
        <v>40</v>
      </c>
      <c r="F16" s="16"/>
      <c r="G16" s="96">
        <v>103.6</v>
      </c>
      <c r="H16" s="97">
        <v>3.4</v>
      </c>
      <c r="I16" s="96">
        <v>1.32</v>
      </c>
      <c r="J16" s="76">
        <v>19.32</v>
      </c>
    </row>
    <row r="17" spans="1:10" x14ac:dyDescent="0.25">
      <c r="A17" s="21"/>
      <c r="B17" s="25"/>
      <c r="C17" s="26"/>
      <c r="D17" s="25"/>
      <c r="E17" s="56"/>
      <c r="F17" s="16"/>
      <c r="G17" s="96"/>
      <c r="H17" s="97"/>
      <c r="I17" s="96"/>
      <c r="J17" s="76"/>
    </row>
    <row r="18" spans="1:10" x14ac:dyDescent="0.25">
      <c r="A18" s="21"/>
      <c r="B18" s="9"/>
      <c r="C18" s="26"/>
      <c r="D18" s="25"/>
      <c r="E18" s="57"/>
      <c r="F18" s="16"/>
      <c r="G18" s="86"/>
      <c r="H18" s="84"/>
      <c r="I18" s="83"/>
      <c r="J18" s="85"/>
    </row>
    <row r="19" spans="1:10" ht="15.75" thickBot="1" x14ac:dyDescent="0.3">
      <c r="A19" s="32"/>
      <c r="B19" s="27"/>
      <c r="C19" s="28"/>
      <c r="D19" s="29"/>
      <c r="E19" s="61">
        <f>SUM(E11:E17)</f>
        <v>860</v>
      </c>
      <c r="F19" s="14">
        <v>74.930000000000007</v>
      </c>
      <c r="G19" s="98">
        <f>SUM(G11:G17)</f>
        <v>998.83</v>
      </c>
      <c r="H19" s="99">
        <f t="shared" ref="H19:J19" si="0">SUM(H11:H17)</f>
        <v>31.29</v>
      </c>
      <c r="I19" s="98">
        <f t="shared" si="0"/>
        <v>40.61</v>
      </c>
      <c r="J19" s="100">
        <f t="shared" si="0"/>
        <v>123.70999999999998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2023-12-03T08:42:23Z</dcterms:modified>
</cp:coreProperties>
</file>