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3256" windowHeight="12336"/>
  </bookViews>
  <sheets>
    <sheet name="1" sheetId="1" r:id="rId1"/>
  </sheets>
  <definedNames>
    <definedName name="_xlnm.Print_Area" localSheetId="0">'1'!$A$1:$J$25</definedName>
  </definedNames>
  <calcPr calcId="124519"/>
</workbook>
</file>

<file path=xl/calcChain.xml><?xml version="1.0" encoding="utf-8"?>
<calcChain xmlns="http://schemas.openxmlformats.org/spreadsheetml/2006/main">
  <c r="G24" i="1"/>
  <c r="F24"/>
  <c r="H24"/>
  <c r="I24"/>
  <c r="J24"/>
  <c r="E24"/>
  <c r="F20"/>
  <c r="G20"/>
  <c r="H20"/>
  <c r="I20"/>
  <c r="J20"/>
  <c r="E20"/>
  <c r="F11"/>
  <c r="G11"/>
  <c r="H11"/>
  <c r="I11"/>
  <c r="J11"/>
  <c r="E11"/>
  <c r="F25" l="1"/>
  <c r="H25"/>
  <c r="I25"/>
  <c r="G25"/>
  <c r="E25"/>
  <c r="J25"/>
</calcChain>
</file>

<file path=xl/sharedStrings.xml><?xml version="1.0" encoding="utf-8"?>
<sst xmlns="http://schemas.openxmlformats.org/spreadsheetml/2006/main" count="49" uniqueCount="43">
  <si>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</si>
  <si>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</si>
  <si>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</si>
  <si>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</si>
  <si>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</si>
  <si>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</si>
  <si>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</si>
  <si>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</si>
  <si>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</si>
  <si>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</si>
  <si>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</si>
  <si>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</si>
  <si>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</si>
  <si>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</si>
  <si>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</si>
  <si>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</si>
  <si>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</si>
  <si>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</si>
  <si>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</si>
  <si>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</si>
  <si>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</si>
  <si>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</si>
  <si>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</si>
  <si>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</si>
  <si>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</si>
  <si>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Хлеб пшеничный</t>
  </si>
  <si>
    <t>Обед</t>
  </si>
  <si>
    <t>Полдник</t>
  </si>
  <si>
    <t>булочное</t>
  </si>
  <si>
    <t>напиток</t>
  </si>
  <si>
    <t>Икра овощная</t>
  </si>
  <si>
    <t>Хлеб ржано-пшеничный</t>
  </si>
  <si>
    <t>Итого</t>
  </si>
  <si>
    <t>Итого за день:</t>
  </si>
  <si>
    <t>Крендель сахарный</t>
  </si>
  <si>
    <t>Яйцо отварное</t>
  </si>
  <si>
    <t>Каша молочная "Дружба"</t>
  </si>
  <si>
    <t>Чай с лимоном</t>
  </si>
  <si>
    <t>Суп с вермишелью на бульоне</t>
  </si>
  <si>
    <t>Тефтели мясные с томатным соусом</t>
  </si>
  <si>
    <t>Картофельное пюре</t>
  </si>
  <si>
    <t>Сок</t>
  </si>
  <si>
    <t>МОУ "ЦО №15 "Высота" им. Героя Советского Союза М.П. Девятаева"</t>
  </si>
</sst>
</file>

<file path=xl/styles.xml><?xml version="1.0" encoding="utf-8"?>
<styleSheet xmlns="http://schemas.openxmlformats.org/spreadsheetml/2006/main">
  <numFmts count="1">
    <numFmt numFmtId="164" formatCode="0.000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0"/>
      <color rgb="FF2D2D2D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91">
    <xf numFmtId="0" fontId="0" fillId="0" borderId="0" xfId="0"/>
    <xf numFmtId="0" fontId="0" fillId="0" borderId="0" xfId="0"/>
    <xf numFmtId="0" fontId="3" fillId="0" borderId="12" xfId="0" applyFont="1" applyBorder="1"/>
    <xf numFmtId="0" fontId="3" fillId="0" borderId="1" xfId="0" applyFont="1" applyBorder="1"/>
    <xf numFmtId="0" fontId="3" fillId="0" borderId="0" xfId="0" applyFont="1"/>
    <xf numFmtId="49" fontId="3" fillId="2" borderId="1" xfId="0" applyNumberFormat="1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6" xfId="0" applyFont="1" applyBorder="1"/>
    <xf numFmtId="2" fontId="3" fillId="2" borderId="12" xfId="0" applyNumberFormat="1" applyFont="1" applyFill="1" applyBorder="1" applyAlignment="1" applyProtection="1">
      <alignment horizontal="center" vertical="top" wrapText="1"/>
      <protection locked="0"/>
    </xf>
    <xf numFmtId="2" fontId="3" fillId="2" borderId="1" xfId="0" applyNumberFormat="1" applyFont="1" applyFill="1" applyBorder="1" applyProtection="1">
      <protection locked="0"/>
    </xf>
    <xf numFmtId="2" fontId="3" fillId="2" borderId="15" xfId="0" applyNumberFormat="1" applyFont="1" applyFill="1" applyBorder="1" applyProtection="1">
      <protection locked="0"/>
    </xf>
    <xf numFmtId="0" fontId="3" fillId="2" borderId="15" xfId="0" applyFont="1" applyFill="1" applyBorder="1" applyProtection="1">
      <protection locked="0"/>
    </xf>
    <xf numFmtId="0" fontId="3" fillId="2" borderId="15" xfId="0" applyFont="1" applyFill="1" applyBorder="1" applyAlignment="1" applyProtection="1">
      <alignment wrapText="1"/>
      <protection locked="0"/>
    </xf>
    <xf numFmtId="1" fontId="3" fillId="2" borderId="15" xfId="0" applyNumberFormat="1" applyFont="1" applyFill="1" applyBorder="1" applyProtection="1">
      <protection locked="0"/>
    </xf>
    <xf numFmtId="2" fontId="3" fillId="2" borderId="17" xfId="0" applyNumberFormat="1" applyFont="1" applyFill="1" applyBorder="1" applyProtection="1">
      <protection locked="0"/>
    </xf>
    <xf numFmtId="0" fontId="3" fillId="0" borderId="8" xfId="0" applyFont="1" applyBorder="1"/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0" fontId="3" fillId="0" borderId="4" xfId="0" applyFont="1" applyBorder="1"/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1" fontId="3" fillId="2" borderId="7" xfId="0" applyNumberFormat="1" applyFont="1" applyFill="1" applyBorder="1" applyProtection="1">
      <protection locked="0"/>
    </xf>
    <xf numFmtId="2" fontId="3" fillId="4" borderId="5" xfId="0" applyNumberFormat="1" applyFont="1" applyFill="1" applyBorder="1" applyAlignment="1" applyProtection="1">
      <alignment horizontal="center" vertical="top" wrapText="1"/>
      <protection locked="0"/>
    </xf>
    <xf numFmtId="0" fontId="0" fillId="0" borderId="0" xfId="0"/>
    <xf numFmtId="0" fontId="3" fillId="0" borderId="18" xfId="0" applyFont="1" applyBorder="1" applyAlignment="1" applyProtection="1">
      <alignment horizontal="left"/>
      <protection locked="0"/>
    </xf>
    <xf numFmtId="0" fontId="3" fillId="0" borderId="3" xfId="0" applyFont="1" applyBorder="1" applyAlignment="1" applyProtection="1">
      <alignment horizontal="left"/>
      <protection locked="0"/>
    </xf>
    <xf numFmtId="0" fontId="3" fillId="2" borderId="19" xfId="0" applyFont="1" applyFill="1" applyBorder="1" applyProtection="1">
      <protection locked="0"/>
    </xf>
    <xf numFmtId="0" fontId="3" fillId="2" borderId="15" xfId="0" applyFont="1" applyFill="1" applyBorder="1"/>
    <xf numFmtId="2" fontId="3" fillId="2" borderId="9" xfId="0" applyNumberFormat="1" applyFont="1" applyFill="1" applyBorder="1" applyAlignment="1" applyProtection="1">
      <alignment horizontal="center"/>
      <protection locked="0"/>
    </xf>
    <xf numFmtId="1" fontId="3" fillId="2" borderId="9" xfId="0" applyNumberFormat="1" applyFont="1" applyFill="1" applyBorder="1" applyAlignment="1" applyProtection="1">
      <alignment horizontal="center"/>
      <protection locked="0"/>
    </xf>
    <xf numFmtId="2" fontId="3" fillId="2" borderId="9" xfId="0" applyNumberFormat="1" applyFont="1" applyFill="1" applyBorder="1" applyAlignment="1" applyProtection="1">
      <alignment horizontal="right"/>
      <protection locked="0"/>
    </xf>
    <xf numFmtId="0" fontId="3" fillId="2" borderId="20" xfId="0" applyFont="1" applyFill="1" applyBorder="1" applyProtection="1">
      <protection locked="0"/>
    </xf>
    <xf numFmtId="164" fontId="3" fillId="2" borderId="15" xfId="0" applyNumberFormat="1" applyFont="1" applyFill="1" applyBorder="1" applyProtection="1">
      <protection locked="0"/>
    </xf>
    <xf numFmtId="0" fontId="3" fillId="6" borderId="9" xfId="0" applyFont="1" applyFill="1" applyBorder="1" applyProtection="1">
      <protection locked="0"/>
    </xf>
    <xf numFmtId="0" fontId="3" fillId="6" borderId="9" xfId="0" applyFont="1" applyFill="1" applyBorder="1" applyAlignment="1" applyProtection="1">
      <alignment wrapText="1"/>
      <protection locked="0"/>
    </xf>
    <xf numFmtId="2" fontId="3" fillId="6" borderId="9" xfId="0" applyNumberFormat="1" applyFont="1" applyFill="1" applyBorder="1" applyProtection="1">
      <protection locked="0"/>
    </xf>
    <xf numFmtId="2" fontId="3" fillId="2" borderId="12" xfId="0" applyNumberFormat="1" applyFont="1" applyFill="1" applyBorder="1" applyAlignment="1" applyProtection="1">
      <alignment horizontal="center"/>
      <protection locked="0"/>
    </xf>
    <xf numFmtId="1" fontId="3" fillId="6" borderId="9" xfId="0" applyNumberFormat="1" applyFont="1" applyFill="1" applyBorder="1" applyAlignment="1" applyProtection="1">
      <alignment horizontal="center"/>
      <protection locked="0"/>
    </xf>
    <xf numFmtId="0" fontId="3" fillId="0" borderId="18" xfId="0" applyFont="1" applyBorder="1"/>
    <xf numFmtId="0" fontId="3" fillId="0" borderId="23" xfId="0" applyFont="1" applyBorder="1"/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Protection="1">
      <protection locked="0"/>
    </xf>
    <xf numFmtId="0" fontId="2" fillId="0" borderId="1" xfId="0" applyFont="1" applyBorder="1"/>
    <xf numFmtId="0" fontId="2" fillId="3" borderId="1" xfId="0" applyFont="1" applyFill="1" applyBorder="1"/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/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2" fontId="2" fillId="2" borderId="1" xfId="0" applyNumberFormat="1" applyFont="1" applyFill="1" applyBorder="1" applyAlignment="1">
      <alignment horizontal="right"/>
    </xf>
    <xf numFmtId="2" fontId="2" fillId="2" borderId="12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 applyProtection="1">
      <alignment horizontal="right" vertical="top" wrapText="1"/>
      <protection locked="0"/>
    </xf>
    <xf numFmtId="2" fontId="2" fillId="2" borderId="1" xfId="0" applyNumberFormat="1" applyFont="1" applyFill="1" applyBorder="1" applyAlignment="1">
      <alignment horizontal="right"/>
    </xf>
    <xf numFmtId="2" fontId="2" fillId="2" borderId="12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 applyProtection="1">
      <alignment horizontal="right"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0" fontId="2" fillId="4" borderId="12" xfId="0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0" fontId="2" fillId="2" borderId="12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12" xfId="0" applyFont="1" applyFill="1" applyBorder="1" applyAlignment="1">
      <alignment vertical="top" wrapText="1"/>
    </xf>
    <xf numFmtId="0" fontId="2" fillId="2" borderId="12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0" fontId="3" fillId="2" borderId="11" xfId="0" applyFont="1" applyFill="1" applyBorder="1" applyProtection="1">
      <protection locked="0"/>
    </xf>
    <xf numFmtId="0" fontId="3" fillId="0" borderId="3" xfId="0" applyFont="1" applyBorder="1" applyProtection="1">
      <protection locked="0"/>
    </xf>
    <xf numFmtId="0" fontId="3" fillId="0" borderId="10" xfId="0" applyFont="1" applyBorder="1" applyAlignment="1">
      <alignment horizontal="left" vertical="top"/>
    </xf>
    <xf numFmtId="0" fontId="3" fillId="0" borderId="21" xfId="0" applyFont="1" applyBorder="1" applyAlignment="1">
      <alignment horizontal="left" vertical="top"/>
    </xf>
    <xf numFmtId="0" fontId="3" fillId="0" borderId="22" xfId="0" applyFont="1" applyBorder="1" applyAlignment="1">
      <alignment horizontal="left" vertical="top"/>
    </xf>
    <xf numFmtId="0" fontId="6" fillId="5" borderId="14" xfId="0" applyFont="1" applyFill="1" applyBorder="1" applyAlignment="1">
      <alignment horizontal="center" vertical="center" wrapText="1"/>
    </xf>
    <xf numFmtId="0" fontId="4" fillId="5" borderId="14" xfId="0" applyFont="1" applyFill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tabSelected="1" view="pageBreakPreview" topLeftCell="B1" zoomScaleSheetLayoutView="100" workbookViewId="0">
      <selection activeCell="L8" sqref="L8"/>
    </sheetView>
  </sheetViews>
  <sheetFormatPr defaultRowHeight="14.4"/>
  <cols>
    <col min="1" max="1" width="13.109375" style="4" customWidth="1"/>
    <col min="2" max="2" width="11.5546875" style="4" customWidth="1"/>
    <col min="3" max="3" width="8" style="4" customWidth="1"/>
    <col min="4" max="4" width="41.5546875" style="4" customWidth="1"/>
    <col min="5" max="5" width="10.109375" style="4" customWidth="1"/>
    <col min="6" max="6" width="9.109375" style="4"/>
    <col min="7" max="7" width="13.44140625" style="4" customWidth="1"/>
    <col min="8" max="8" width="7.6640625" style="4" customWidth="1"/>
    <col min="9" max="9" width="7.88671875" style="4" customWidth="1"/>
    <col min="10" max="10" width="10.44140625" style="4" customWidth="1"/>
  </cols>
  <sheetData>
    <row r="1" spans="1:10">
      <c r="A1" s="43" t="s">
        <v>0</v>
      </c>
      <c r="B1" s="90" t="s">
        <v>42</v>
      </c>
      <c r="C1" s="83"/>
      <c r="D1" s="84"/>
      <c r="E1" s="44" t="s">
        <v>19</v>
      </c>
      <c r="F1" s="5"/>
      <c r="G1" s="44"/>
      <c r="H1" s="44"/>
      <c r="I1" s="44" t="s">
        <v>1</v>
      </c>
      <c r="J1" s="6">
        <v>45548</v>
      </c>
    </row>
    <row r="2" spans="1:10" ht="7.5" customHeight="1" thickBot="1"/>
    <row r="3" spans="1:10" ht="15" thickBot="1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10" t="s">
        <v>10</v>
      </c>
      <c r="B4" s="46" t="s">
        <v>13</v>
      </c>
      <c r="C4" s="49">
        <v>209</v>
      </c>
      <c r="D4" s="51" t="s">
        <v>35</v>
      </c>
      <c r="E4" s="52">
        <v>50</v>
      </c>
      <c r="F4" s="11">
        <v>70.180000000000007</v>
      </c>
      <c r="G4" s="57">
        <v>157</v>
      </c>
      <c r="H4" s="60">
        <v>12.7</v>
      </c>
      <c r="I4" s="60">
        <v>11.5</v>
      </c>
      <c r="J4" s="60">
        <v>0.7</v>
      </c>
    </row>
    <row r="5" spans="1:10">
      <c r="A5" s="10"/>
      <c r="B5" s="47" t="s">
        <v>11</v>
      </c>
      <c r="C5" s="50">
        <v>175</v>
      </c>
      <c r="D5" s="54" t="s">
        <v>36</v>
      </c>
      <c r="E5" s="55">
        <v>200</v>
      </c>
      <c r="F5" s="12"/>
      <c r="G5" s="58">
        <v>219.47</v>
      </c>
      <c r="H5" s="61">
        <v>5.83</v>
      </c>
      <c r="I5" s="61">
        <v>6.71</v>
      </c>
      <c r="J5" s="61">
        <v>33.770000000000003</v>
      </c>
    </row>
    <row r="6" spans="1:10">
      <c r="A6" s="10"/>
      <c r="B6" s="48" t="s">
        <v>12</v>
      </c>
      <c r="C6" s="49">
        <v>377</v>
      </c>
      <c r="D6" s="51" t="s">
        <v>37</v>
      </c>
      <c r="E6" s="52">
        <v>200</v>
      </c>
      <c r="F6" s="12"/>
      <c r="G6" s="57">
        <v>54.75</v>
      </c>
      <c r="H6" s="60">
        <v>0.24</v>
      </c>
      <c r="I6" s="60">
        <v>0.06</v>
      </c>
      <c r="J6" s="60">
        <v>13.16</v>
      </c>
    </row>
    <row r="7" spans="1:10">
      <c r="A7" s="10"/>
      <c r="B7" s="46" t="s">
        <v>28</v>
      </c>
      <c r="C7" s="49"/>
      <c r="D7" s="56"/>
      <c r="E7" s="53"/>
      <c r="F7" s="12"/>
      <c r="G7" s="59"/>
      <c r="H7" s="62"/>
      <c r="I7" s="62"/>
      <c r="J7" s="62"/>
    </row>
    <row r="8" spans="1:10" s="1" customFormat="1">
      <c r="A8" s="10"/>
      <c r="B8" s="48" t="s">
        <v>20</v>
      </c>
      <c r="C8" s="49"/>
      <c r="D8" s="51" t="s">
        <v>25</v>
      </c>
      <c r="E8" s="52">
        <v>50</v>
      </c>
      <c r="F8" s="13"/>
      <c r="G8" s="57">
        <v>117.5</v>
      </c>
      <c r="H8" s="60">
        <v>3.8</v>
      </c>
      <c r="I8" s="60">
        <v>0.4</v>
      </c>
      <c r="J8" s="60">
        <v>24.6</v>
      </c>
    </row>
    <row r="9" spans="1:10" s="1" customFormat="1">
      <c r="A9" s="10"/>
      <c r="B9" s="48" t="s">
        <v>17</v>
      </c>
      <c r="C9" s="49"/>
      <c r="D9" s="51"/>
      <c r="E9" s="52"/>
      <c r="F9" s="13"/>
      <c r="G9" s="57"/>
      <c r="H9" s="60"/>
      <c r="I9" s="60"/>
      <c r="J9" s="60"/>
    </row>
    <row r="10" spans="1:10" s="28" customFormat="1">
      <c r="A10" s="10"/>
      <c r="B10" s="32"/>
      <c r="C10" s="45"/>
      <c r="D10" s="15"/>
      <c r="E10" s="16"/>
      <c r="F10" s="13"/>
      <c r="G10" s="13"/>
      <c r="H10" s="13"/>
      <c r="I10" s="13"/>
      <c r="J10" s="17"/>
    </row>
    <row r="11" spans="1:10" ht="15" thickBot="1">
      <c r="A11" s="18"/>
      <c r="B11" s="19" t="s">
        <v>32</v>
      </c>
      <c r="C11" s="19"/>
      <c r="D11" s="20"/>
      <c r="E11" s="34">
        <f>SUM(E4:E9)</f>
        <v>500</v>
      </c>
      <c r="F11" s="33">
        <f t="shared" ref="F11:J11" si="0">SUM(F4:F9)</f>
        <v>70.180000000000007</v>
      </c>
      <c r="G11" s="35">
        <f t="shared" si="0"/>
        <v>548.72</v>
      </c>
      <c r="H11" s="35">
        <f t="shared" si="0"/>
        <v>22.57</v>
      </c>
      <c r="I11" s="35">
        <f t="shared" si="0"/>
        <v>18.669999999999998</v>
      </c>
      <c r="J11" s="35">
        <f t="shared" si="0"/>
        <v>72.230000000000018</v>
      </c>
    </row>
    <row r="12" spans="1:10" ht="15" customHeight="1">
      <c r="A12" s="21" t="s">
        <v>26</v>
      </c>
      <c r="B12" s="2" t="s">
        <v>13</v>
      </c>
      <c r="C12" s="63"/>
      <c r="D12" s="65" t="s">
        <v>30</v>
      </c>
      <c r="E12" s="67">
        <v>60</v>
      </c>
      <c r="F12" s="27">
        <v>86.74</v>
      </c>
      <c r="G12" s="69">
        <v>81.599999999999994</v>
      </c>
      <c r="H12" s="71">
        <v>1.02</v>
      </c>
      <c r="I12" s="71">
        <v>5.4</v>
      </c>
      <c r="J12" s="71">
        <v>5.4</v>
      </c>
    </row>
    <row r="13" spans="1:10">
      <c r="A13" s="10"/>
      <c r="B13" s="3" t="s">
        <v>14</v>
      </c>
      <c r="C13" s="64">
        <v>103</v>
      </c>
      <c r="D13" s="66" t="s">
        <v>38</v>
      </c>
      <c r="E13" s="68">
        <v>200</v>
      </c>
      <c r="F13" s="12"/>
      <c r="G13" s="70">
        <v>76.290000000000006</v>
      </c>
      <c r="H13" s="72">
        <v>4.18</v>
      </c>
      <c r="I13" s="72">
        <v>2.2799999999999998</v>
      </c>
      <c r="J13" s="72">
        <v>9.92</v>
      </c>
    </row>
    <row r="14" spans="1:10">
      <c r="A14" s="10"/>
      <c r="B14" s="3" t="s">
        <v>15</v>
      </c>
      <c r="C14" s="64">
        <v>279</v>
      </c>
      <c r="D14" s="66" t="s">
        <v>39</v>
      </c>
      <c r="E14" s="68">
        <v>120</v>
      </c>
      <c r="F14" s="12"/>
      <c r="G14" s="70">
        <v>256.29000000000002</v>
      </c>
      <c r="H14" s="72">
        <v>14.29</v>
      </c>
      <c r="I14" s="72">
        <v>15.45</v>
      </c>
      <c r="J14" s="72">
        <v>15.15</v>
      </c>
    </row>
    <row r="15" spans="1:10">
      <c r="A15" s="10"/>
      <c r="B15" s="3" t="s">
        <v>16</v>
      </c>
      <c r="C15" s="64">
        <v>128</v>
      </c>
      <c r="D15" s="66" t="s">
        <v>40</v>
      </c>
      <c r="E15" s="68">
        <v>150</v>
      </c>
      <c r="F15" s="12"/>
      <c r="G15" s="70">
        <v>140.18</v>
      </c>
      <c r="H15" s="72">
        <v>3.25</v>
      </c>
      <c r="I15" s="72">
        <v>3.83</v>
      </c>
      <c r="J15" s="72">
        <v>23.15</v>
      </c>
    </row>
    <row r="16" spans="1:10">
      <c r="A16" s="10"/>
      <c r="B16" s="3" t="s">
        <v>29</v>
      </c>
      <c r="C16" s="64">
        <v>376</v>
      </c>
      <c r="D16" s="66" t="s">
        <v>24</v>
      </c>
      <c r="E16" s="68">
        <v>180</v>
      </c>
      <c r="F16" s="12"/>
      <c r="G16" s="70">
        <v>49.4</v>
      </c>
      <c r="H16" s="72">
        <v>0.2</v>
      </c>
      <c r="I16" s="72">
        <v>0.05</v>
      </c>
      <c r="J16" s="72">
        <v>12.05</v>
      </c>
    </row>
    <row r="17" spans="1:10">
      <c r="A17" s="10"/>
      <c r="B17" s="3" t="s">
        <v>21</v>
      </c>
      <c r="C17" s="64"/>
      <c r="D17" s="66" t="s">
        <v>25</v>
      </c>
      <c r="E17" s="68">
        <v>30</v>
      </c>
      <c r="F17" s="12"/>
      <c r="G17" s="70">
        <v>70.5</v>
      </c>
      <c r="H17" s="72">
        <v>2.2799999999999998</v>
      </c>
      <c r="I17" s="72">
        <v>0.24</v>
      </c>
      <c r="J17" s="72">
        <v>14.76</v>
      </c>
    </row>
    <row r="18" spans="1:10">
      <c r="A18" s="10"/>
      <c r="B18" s="3" t="s">
        <v>18</v>
      </c>
      <c r="C18" s="64"/>
      <c r="D18" s="66" t="s">
        <v>31</v>
      </c>
      <c r="E18" s="68">
        <v>30</v>
      </c>
      <c r="F18" s="12"/>
      <c r="G18" s="70">
        <v>77.7</v>
      </c>
      <c r="H18" s="72">
        <v>2.5499999999999998</v>
      </c>
      <c r="I18" s="72">
        <v>0.99</v>
      </c>
      <c r="J18" s="72">
        <v>14.49</v>
      </c>
    </row>
    <row r="19" spans="1:10">
      <c r="A19" s="10"/>
      <c r="B19" s="22"/>
      <c r="C19" s="22"/>
      <c r="D19" s="23"/>
      <c r="E19" s="25"/>
      <c r="F19" s="12"/>
      <c r="G19" s="24"/>
      <c r="H19" s="24"/>
      <c r="I19" s="24"/>
      <c r="J19" s="26"/>
    </row>
    <row r="20" spans="1:10" ht="15" thickBot="1">
      <c r="A20" s="18"/>
      <c r="B20" s="19" t="s">
        <v>32</v>
      </c>
      <c r="C20" s="19"/>
      <c r="D20" s="20"/>
      <c r="E20" s="34">
        <f>SUM(E12:E18)</f>
        <v>770</v>
      </c>
      <c r="F20" s="33">
        <f t="shared" ref="F20:J20" si="1">SUM(F12:F18)</f>
        <v>86.74</v>
      </c>
      <c r="G20" s="35">
        <f t="shared" si="1"/>
        <v>751.96</v>
      </c>
      <c r="H20" s="35">
        <f t="shared" si="1"/>
        <v>27.77</v>
      </c>
      <c r="I20" s="35">
        <f t="shared" si="1"/>
        <v>28.24</v>
      </c>
      <c r="J20" s="35">
        <f t="shared" si="1"/>
        <v>94.92</v>
      </c>
    </row>
    <row r="21" spans="1:10">
      <c r="A21" s="85" t="s">
        <v>27</v>
      </c>
      <c r="B21" s="29" t="s">
        <v>28</v>
      </c>
      <c r="C21" s="73">
        <v>415</v>
      </c>
      <c r="D21" s="75" t="s">
        <v>34</v>
      </c>
      <c r="E21" s="76">
        <v>100</v>
      </c>
      <c r="F21" s="41">
        <v>22</v>
      </c>
      <c r="G21" s="79">
        <v>436.57</v>
      </c>
      <c r="H21" s="81">
        <v>10.56</v>
      </c>
      <c r="I21" s="81">
        <v>13.68</v>
      </c>
      <c r="J21" s="81">
        <v>67.92</v>
      </c>
    </row>
    <row r="22" spans="1:10">
      <c r="A22" s="86"/>
      <c r="B22" s="30" t="s">
        <v>29</v>
      </c>
      <c r="C22" s="74"/>
      <c r="D22" s="77" t="s">
        <v>41</v>
      </c>
      <c r="E22" s="78">
        <v>200</v>
      </c>
      <c r="F22" s="12"/>
      <c r="G22" s="80">
        <v>102</v>
      </c>
      <c r="H22" s="82">
        <v>1.1000000000000001</v>
      </c>
      <c r="I22" s="82">
        <v>0.2</v>
      </c>
      <c r="J22" s="82">
        <v>24.4</v>
      </c>
    </row>
    <row r="23" spans="1:10">
      <c r="A23" s="86"/>
      <c r="B23" s="36"/>
      <c r="C23" s="14"/>
      <c r="D23" s="15"/>
      <c r="E23" s="16"/>
      <c r="F23" s="13"/>
      <c r="G23" s="16"/>
      <c r="H23" s="13"/>
      <c r="I23" s="37"/>
      <c r="J23" s="17"/>
    </row>
    <row r="24" spans="1:10" ht="15" thickBot="1">
      <c r="A24" s="87"/>
      <c r="B24" s="31" t="s">
        <v>32</v>
      </c>
      <c r="C24" s="19"/>
      <c r="D24" s="20"/>
      <c r="E24" s="34">
        <f>SUM(E21:E22)</f>
        <v>300</v>
      </c>
      <c r="F24" s="33">
        <f t="shared" ref="F24:J24" si="2">SUM(F21:F22)</f>
        <v>22</v>
      </c>
      <c r="G24" s="35">
        <f>SUM(G21:G22)</f>
        <v>538.56999999999994</v>
      </c>
      <c r="H24" s="35">
        <f t="shared" si="2"/>
        <v>11.66</v>
      </c>
      <c r="I24" s="35">
        <f t="shared" si="2"/>
        <v>13.879999999999999</v>
      </c>
      <c r="J24" s="35">
        <f t="shared" si="2"/>
        <v>92.32</v>
      </c>
    </row>
    <row r="25" spans="1:10" ht="15" thickBot="1">
      <c r="A25" s="88" t="s">
        <v>33</v>
      </c>
      <c r="B25" s="89"/>
      <c r="C25" s="38"/>
      <c r="D25" s="39"/>
      <c r="E25" s="42">
        <f>SUM(E11,E20,E24)</f>
        <v>1570</v>
      </c>
      <c r="F25" s="42">
        <f t="shared" ref="F25:J25" si="3">SUM(F11,F20,F24)</f>
        <v>178.92000000000002</v>
      </c>
      <c r="G25" s="40">
        <f t="shared" si="3"/>
        <v>1839.25</v>
      </c>
      <c r="H25" s="40">
        <f t="shared" si="3"/>
        <v>62</v>
      </c>
      <c r="I25" s="40">
        <f t="shared" si="3"/>
        <v>60.789999999999992</v>
      </c>
      <c r="J25" s="40">
        <f t="shared" si="3"/>
        <v>259.47000000000003</v>
      </c>
    </row>
  </sheetData>
  <mergeCells count="3">
    <mergeCell ref="B1:D1"/>
    <mergeCell ref="A21:A24"/>
    <mergeCell ref="A25:B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</cp:lastModifiedBy>
  <cp:lastPrinted>2021-05-18T10:32:40Z</cp:lastPrinted>
  <dcterms:created xsi:type="dcterms:W3CDTF">2015-06-05T18:19:34Z</dcterms:created>
  <dcterms:modified xsi:type="dcterms:W3CDTF">2024-09-10T14:05:04Z</dcterms:modified>
</cp:coreProperties>
</file>